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driellesantana\Desktop\"/>
    </mc:Choice>
  </mc:AlternateContent>
  <bookViews>
    <workbookView xWindow="23880" yWindow="-120" windowWidth="20730" windowHeight="11160" tabRatio="805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Financeiro'!$A$7:$J$757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757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<sst xmlns="http://schemas.openxmlformats.org/spreadsheetml/2006/main" count="4691" uniqueCount="632">
  <si>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</si>
  <si>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</si>
  <si>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</si>
  <si>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</si>
  <si>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</si>
  <si>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</si>
  <si>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</si>
  <si>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</si>
  <si>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</si>
  <si>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</si>
  <si>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</si>
  <si>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</si>
  <si>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</si>
  <si>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</si>
  <si>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</si>
  <si>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</si>
  <si>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</si>
  <si>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</si>
  <si>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</si>
  <si>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</si>
  <si>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</si>
  <si>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</si>
  <si>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</si>
  <si>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</si>
  <si>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</si>
  <si>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</si>
  <si>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</si>
  <si>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</si>
  <si>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</si>
  <si>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</si>
  <si>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</si>
  <si>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</si>
  <si>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</si>
  <si>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</si>
  <si>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</si>
  <si>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</si>
  <si>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</si>
  <si>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</si>
  <si>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</si>
  <si>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</si>
  <si>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</si>
  <si>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</si>
  <si>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</si>
  <si>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</si>
  <si>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</si>
  <si>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</si>
  <si>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</si>
  <si>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</si>
  <si>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</si>
  <si>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</si>
  <si>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</si>
  <si>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</si>
  <si>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</si>
  <si>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</si>
  <si>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</si>
  <si>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</si>
  <si>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</si>
  <si>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</si>
  <si>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</si>
  <si>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</si>
  <si>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</si>
  <si>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</si>
  <si>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</si>
  <si>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</si>
  <si>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</si>
  <si>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</si>
  <si>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</si>
  <si>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</si>
  <si>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</si>
  <si>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</si>
  <si>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</si>
  <si>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</si>
  <si>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</si>
  <si>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</si>
  <si>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</si>
  <si>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</si>
  <si>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</si>
  <si>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</si>
  <si>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</si>
  <si>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</si>
  <si>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</si>
  <si>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</si>
  <si>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</si>
  <si>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</si>
  <si>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</si>
  <si>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</si>
  <si>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</si>
  <si>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</si>
  <si>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</si>
  <si>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</si>
  <si>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</si>
  <si>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</si>
  <si>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</si>
  <si>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</si>
  <si>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</si>
  <si>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</si>
  <si>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</si>
  <si>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</si>
  <si>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</si>
  <si>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</si>
  <si>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</si>
  <si>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</si>
  <si>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</si>
  <si>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</si>
  <si>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</si>
  <si>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</si>
  <si>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</si>
  <si>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</si>
  <si>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</si>
  <si>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</si>
  <si>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</si>
  <si>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</si>
  <si>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</si>
  <si>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</si>
  <si>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</si>
  <si>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</si>
  <si>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</si>
  <si>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</si>
  <si>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</si>
  <si>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</si>
  <si>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</si>
  <si>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</si>
  <si>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</si>
  <si>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</si>
  <si>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</si>
  <si>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</si>
  <si>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</si>
  <si>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</si>
  <si>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</si>
  <si>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</si>
  <si>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</si>
  <si>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</si>
  <si>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</si>
  <si>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</si>
  <si>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</si>
  <si>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</si>
  <si>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</si>
  <si>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</si>
  <si>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</si>
  <si>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</si>
  <si>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</si>
  <si>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</si>
  <si>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</si>
  <si>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</si>
  <si>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</si>
  <si>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</si>
  <si>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</si>
  <si>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</si>
  <si>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</si>
  <si>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</si>
  <si>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</si>
  <si>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</si>
  <si>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</si>
  <si>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</si>
  <si>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</si>
  <si>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</si>
  <si>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</si>
  <si>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</si>
  <si>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</si>
  <si>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</si>
  <si>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</si>
  <si>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</si>
  <si>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</si>
  <si>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</si>
  <si>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</si>
  <si>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</si>
  <si>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</si>
  <si>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</si>
  <si>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</si>
  <si>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</si>
  <si>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</si>
  <si>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</si>
  <si>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</si>
  <si>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</si>
  <si>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</si>
  <si>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</si>
  <si>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</si>
  <si>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</si>
  <si>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</si>
  <si>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</si>
  <si>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</si>
  <si>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</si>
  <si>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</si>
  <si>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</si>
  <si>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</si>
  <si>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</si>
  <si>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</si>
  <si>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</si>
  <si>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</si>
  <si>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</si>
  <si>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</si>
  <si>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</si>
  <si>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</si>
  <si>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</si>
  <si>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</si>
  <si>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</si>
  <si>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</si>
  <si>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</si>
  <si>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</si>
  <si>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</si>
  <si>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</si>
  <si>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</si>
  <si>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</si>
  <si>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</si>
  <si>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</si>
  <si>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</si>
  <si>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</si>
  <si>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</si>
  <si>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</si>
  <si>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</si>
  <si>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</si>
  <si>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</si>
  <si>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</si>
  <si>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</si>
  <si>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</si>
  <si>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</si>
  <si>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</si>
  <si>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</si>
  <si>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</si>
  <si>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</si>
  <si>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</si>
  <si>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</si>
  <si>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</si>
  <si>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</si>
  <si>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</si>
  <si>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</si>
  <si>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</si>
  <si>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</si>
  <si>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</si>
  <si>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</si>
  <si>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</si>
  <si>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</si>
  <si>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</si>
  <si>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</si>
  <si>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</si>
  <si>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</si>
  <si>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</si>
  <si>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</si>
  <si>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</si>
  <si>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</si>
  <si>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</si>
  <si>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</si>
  <si>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</si>
  <si>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</si>
  <si>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</si>
  <si>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</si>
  <si>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</si>
  <si>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</si>
  <si>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</si>
  <si>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</si>
  <si>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</si>
  <si>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</si>
  <si>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</si>
  <si>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</si>
  <si>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</si>
  <si>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</si>
  <si>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</si>
  <si>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</si>
  <si>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</si>
  <si>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</si>
  <si>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</si>
  <si>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</si>
  <si>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</si>
  <si>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</si>
  <si>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</si>
  <si>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</si>
  <si>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</si>
  <si>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</si>
  <si>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</si>
  <si>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</si>
  <si>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</si>
  <si>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</si>
  <si>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</si>
  <si>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</si>
  <si>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</si>
  <si>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</si>
  <si>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</si>
  <si>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</si>
  <si>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</si>
  <si>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</si>
  <si>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</si>
  <si>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</si>
  <si>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</si>
  <si>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</si>
  <si>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</si>
  <si>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</si>
  <si>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</si>
  <si>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</si>
  <si>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</si>
  <si>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</si>
  <si>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</si>
  <si>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</si>
  <si>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</si>
  <si>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</si>
  <si>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</si>
  <si>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</si>
  <si>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</si>
  <si>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</si>
  <si>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</si>
  <si>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</si>
  <si>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</si>
  <si>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</si>
  <si>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</si>
  <si>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</si>
  <si>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</si>
  <si>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</si>
  <si>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</si>
  <si>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</si>
  <si>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</si>
  <si>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</si>
  <si>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</si>
  <si>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</si>
  <si>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</si>
  <si>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</si>
  <si>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</si>
  <si>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</si>
  <si>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</si>
  <si>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</si>
  <si>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</si>
  <si>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</si>
  <si>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</si>
  <si>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</si>
  <si>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</si>
  <si>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</si>
  <si>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</si>
  <si>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</si>
  <si>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16.727.386/0001-78</t>
  </si>
  <si>
    <t>OUTROS</t>
  </si>
  <si>
    <t>BOLETO</t>
  </si>
  <si>
    <t>Riopar Participacoes SA</t>
  </si>
  <si>
    <t>059/2023-TC</t>
  </si>
  <si>
    <t>SM AP 1.0-3.1</t>
  </si>
  <si>
    <t>36.301.724/0001-12</t>
  </si>
  <si>
    <t>40.812.708/0001-61</t>
  </si>
  <si>
    <t>36.046.943/0001-00</t>
  </si>
  <si>
    <t>60.444.437/0001-46</t>
  </si>
  <si>
    <t>22.311.694/0001-10</t>
  </si>
  <si>
    <t>18.464.526/0001-98</t>
  </si>
  <si>
    <t>47.866.934/0001-74</t>
  </si>
  <si>
    <t>16.670.085/0011-27</t>
  </si>
  <si>
    <t>19.427.033/0001-40</t>
  </si>
  <si>
    <t>42.644.220/0001-06</t>
  </si>
  <si>
    <t>01.513.667/0001-50</t>
  </si>
  <si>
    <t>16.543.487/0001-99</t>
  </si>
  <si>
    <t>FOLHA</t>
  </si>
  <si>
    <t>RECIBO</t>
  </si>
  <si>
    <t>DARF</t>
  </si>
  <si>
    <t>Anna Paula Azevedo Pereira Rodrigues 15967092781</t>
  </si>
  <si>
    <t>Labanca Advocacia</t>
  </si>
  <si>
    <t>Bruna Carvalho Barbosa 12691109771</t>
  </si>
  <si>
    <t>Light Servicos De Eletricidade S A</t>
  </si>
  <si>
    <t>Fundo De Garantia Do Tempo De Servico  Fgts</t>
  </si>
  <si>
    <t>Tera Tecnologia e Seguranca da informacao Eireli</t>
  </si>
  <si>
    <t>Siqueira Malheiros Sociedade de Advogados</t>
  </si>
  <si>
    <t>Ticket Servicos SA</t>
  </si>
  <si>
    <t>Localiza Rent A Car SA</t>
  </si>
  <si>
    <t>Jorge Luiz Cabral</t>
  </si>
  <si>
    <t>Secretaria Da Receita Federal Do Brasil</t>
  </si>
  <si>
    <t>Instituto Nacional da Seguridade Social</t>
  </si>
  <si>
    <t>Marcos Silva Lengruber</t>
  </si>
  <si>
    <t>Arquivei Servicos On Line Ltda</t>
  </si>
  <si>
    <t>Aguas do Rio 4 Spe SA</t>
  </si>
  <si>
    <t>Kaique Comercio E Servicos Eireli Epp</t>
  </si>
  <si>
    <t>Brj Rent A Car Ltda</t>
  </si>
  <si>
    <t>CAPSad III Miriam Makeba</t>
  </si>
  <si>
    <t>CAPS III Ernesto Nazareth</t>
  </si>
  <si>
    <t>CAPS III Fernando Diniz</t>
  </si>
  <si>
    <t>CAPSi II Ilha do Governador</t>
  </si>
  <si>
    <t>CAPSi II Visconde de Sabugosa</t>
  </si>
  <si>
    <t>Equipe Multiprofissional de Saúde Mental - Alemão</t>
  </si>
  <si>
    <t>Unidade de Acolhimento Adulto Metamorfose Ambulante</t>
  </si>
  <si>
    <t>53.113.791/0012-85</t>
  </si>
  <si>
    <t>09.077.954/0001-77</t>
  </si>
  <si>
    <t>60.701.190/0001-04</t>
  </si>
  <si>
    <t>PGPA</t>
  </si>
  <si>
    <t>PGEMPR</t>
  </si>
  <si>
    <t>IR</t>
  </si>
  <si>
    <t>Shirley de Jesus Rocha</t>
  </si>
  <si>
    <t>Totvs S A</t>
  </si>
  <si>
    <t>Restaurante Nova Rodovia 2007 Ltda</t>
  </si>
  <si>
    <t>Banco Itau Sa</t>
  </si>
  <si>
    <t>Instituto Nacional Do Seguro Social  Inss</t>
  </si>
  <si>
    <t>Secretaria da Receita Federal do Brasil</t>
  </si>
  <si>
    <t>Centro de Convivência e Cultura Nereu Lopes - AP 3.1</t>
  </si>
  <si>
    <t>Gmb Comercio E Servicos Ltda</t>
  </si>
  <si>
    <t>RPA</t>
  </si>
  <si>
    <t xml:space="preserve">TIM SA </t>
  </si>
  <si>
    <t>28.834.487/0001-27</t>
  </si>
  <si>
    <t>20.211.412/0001-88</t>
  </si>
  <si>
    <t>02.421.421/0001-11</t>
  </si>
  <si>
    <t>Secretaria Municipal De Fazenda</t>
  </si>
  <si>
    <t>Rosangela Pereira das Chagas</t>
  </si>
  <si>
    <t>Deambulatório Zona Portuária (AP.1.0)</t>
  </si>
  <si>
    <t>09.200.447/0001-89</t>
  </si>
  <si>
    <t>46.313.073/0001-34</t>
  </si>
  <si>
    <t>12.117.414/0001-84</t>
  </si>
  <si>
    <t>29.309.127/0122-66</t>
  </si>
  <si>
    <t>DARM</t>
  </si>
  <si>
    <t>INSS</t>
  </si>
  <si>
    <t>WD Produtos E Servicos Tecnologicos Ltda</t>
  </si>
  <si>
    <t>Thalita Baltazar Fernandes</t>
  </si>
  <si>
    <t>Mattoli Engenharia e Serviços Ltda</t>
  </si>
  <si>
    <t>Pvax Consultoria E Logistica Ltda</t>
  </si>
  <si>
    <t>Amil Assistência Médica Internacional As</t>
  </si>
  <si>
    <t>51.968.325/0001-01</t>
  </si>
  <si>
    <t>16.670.085/0476-23</t>
  </si>
  <si>
    <t>03.596.642/0001-93</t>
  </si>
  <si>
    <t>Folha de Pagamento</t>
  </si>
  <si>
    <t>Gabrigas Transporte E Comercio Ltda</t>
  </si>
  <si>
    <t>CAPS AD III Centro</t>
  </si>
  <si>
    <t>28.558.095/0001-82</t>
  </si>
  <si>
    <t>46.933.366/0001-14</t>
  </si>
  <si>
    <t>33.061.862/0001-83</t>
  </si>
  <si>
    <t>L Oliveira Silva Reformas E Construcao Ltda</t>
  </si>
  <si>
    <t>Pluxee Frota e Combustivel Brasil Ltda</t>
  </si>
  <si>
    <t>Fator Seguradora S A</t>
  </si>
  <si>
    <t/>
  </si>
  <si>
    <t>11.083.162/0001-57</t>
  </si>
  <si>
    <t>46.860.500/0001-02</t>
  </si>
  <si>
    <t>18.283.401/0001-61</t>
  </si>
  <si>
    <t>00.641.158/0001-40</t>
  </si>
  <si>
    <t>03.899.222/0001-86</t>
  </si>
  <si>
    <t>17.895.646/0001-87</t>
  </si>
  <si>
    <t>02.351.877/0001-52</t>
  </si>
  <si>
    <t>46.440.395/0001-44</t>
  </si>
  <si>
    <t>21.986.074/0001-19</t>
  </si>
  <si>
    <t>42.168.322/0001-94</t>
  </si>
  <si>
    <t>36.360.101/0001-10</t>
  </si>
  <si>
    <t>24.241.246/0001-13</t>
  </si>
  <si>
    <t>SGHN - Higienizacao Textil E Nutricao Hospitalar Ltda</t>
  </si>
  <si>
    <t>Transferencia de Provisionamento</t>
  </si>
  <si>
    <t>PGRCT</t>
  </si>
  <si>
    <t>EXTRATO</t>
  </si>
  <si>
    <t>Anderson Costa Martins 03768761746</t>
  </si>
  <si>
    <t xml:space="preserve">Carlos Alessandro Silva </t>
  </si>
  <si>
    <t>Leonardo Dos Santos</t>
  </si>
  <si>
    <t xml:space="preserve">Luiz Fernando De Azevedo Junior </t>
  </si>
  <si>
    <t>Sheila Vieira Moura</t>
  </si>
  <si>
    <t>Wagner Landy De Oliveira</t>
  </si>
  <si>
    <t>Guilherme Augusto Damasceno de Almeida</t>
  </si>
  <si>
    <t xml:space="preserve">Renata Francisca Da Silva </t>
  </si>
  <si>
    <t>Renata Da Silva Doval</t>
  </si>
  <si>
    <t>Vh E M Papelaria E Informatica Ltda</t>
  </si>
  <si>
    <t>Beatriz Moreira</t>
  </si>
  <si>
    <t>Lukas Vinicius Dos Santos Souza</t>
  </si>
  <si>
    <t>Paulo Roberto Moraes Correia</t>
  </si>
  <si>
    <t>Patrick Sena da Silva</t>
  </si>
  <si>
    <t>Assessormed Assessoria Empresarial Ltda</t>
  </si>
  <si>
    <t>Repasse Contrato de Gestão</t>
  </si>
  <si>
    <t>Esyworld Sistemas E Informativa</t>
  </si>
  <si>
    <t>Uber Do Brasil Tecnologia Ltda</t>
  </si>
  <si>
    <t>Locaweb Servicos de Internet S A</t>
  </si>
  <si>
    <t>S A Solucoes em Comercio de Informatica e Escritorio LTDA</t>
  </si>
  <si>
    <t>Prudential Do Brasil Vida Em Grupo S.A.</t>
  </si>
  <si>
    <t>Ana Beatriz Melo Arquitetura Ltda</t>
  </si>
  <si>
    <t>Sabrina Nascimento De Oliveira</t>
  </si>
  <si>
    <t>Instituto Rede Incluir de Desen Profissional Inclusivo Cultural e Desportivo</t>
  </si>
  <si>
    <t>Hm1 Grafica E Locacoes Eireli Me</t>
  </si>
  <si>
    <t>Carla maria Gomes da Costa</t>
  </si>
  <si>
    <t>20.956.382/0001-39</t>
  </si>
  <si>
    <t>29.895.270/0001-90</t>
  </si>
  <si>
    <t>46.440.212/0001-90</t>
  </si>
  <si>
    <t>32.620.794/0001-82</t>
  </si>
  <si>
    <t>04.712.500/0001-07</t>
  </si>
  <si>
    <t>03.375.396/0004-92</t>
  </si>
  <si>
    <t>03.828.079/0001-31</t>
  </si>
  <si>
    <t>30.003.090/0001-35</t>
  </si>
  <si>
    <t>27.907.518/0001-60</t>
  </si>
  <si>
    <t>TED Devolvida</t>
  </si>
  <si>
    <t>A Hidra Transporte E Captacao De Agua</t>
  </si>
  <si>
    <t>Diego Henrique Nogueira de Souza</t>
  </si>
  <si>
    <t>L P Veridiano da Silva Telecomunicacoes</t>
  </si>
  <si>
    <t>Marcia Silva Brandini</t>
  </si>
  <si>
    <t>Braxter Hospitalar Ltda</t>
  </si>
  <si>
    <t>Tcs  Tecnologia Compartilhada SA</t>
  </si>
  <si>
    <t>Lorran De Medeiros Marins</t>
  </si>
  <si>
    <t>Natalia Dagna Pereira Dos Santos Chamao</t>
  </si>
  <si>
    <t>Sirliane Mendonca Delfino</t>
  </si>
  <si>
    <t>Carlos Alberto da Silva Nascimento</t>
  </si>
  <si>
    <t>Flavia Fonseca Portas</t>
  </si>
  <si>
    <t>Nathalia de Souza Costa Lessa</t>
  </si>
  <si>
    <t>Transferencia indevida</t>
  </si>
  <si>
    <t>Anderosn Vieira Ribeiro</t>
  </si>
  <si>
    <t>Claudio Correia da Silva</t>
  </si>
  <si>
    <t>Cleber Eduardo Silva da Paixao</t>
  </si>
  <si>
    <t>Danielle Werneck Blanco</t>
  </si>
  <si>
    <t>Edson Euclides Castro da Silva</t>
  </si>
  <si>
    <t>Emerson Da Silva Alves</t>
  </si>
  <si>
    <t>Michele Custodio da Silva</t>
  </si>
  <si>
    <t>Microsoft Do Brasil Importacao E Comercio De Software E Video Games Ltda</t>
  </si>
  <si>
    <t>Primu S Rio Comercio de Utilidades do Lar Ltda</t>
  </si>
  <si>
    <t>Sicafla Comercio De Produtos Farmaceuticos Ltda</t>
  </si>
  <si>
    <t>Claudia Maria Da Rocha Deveza 01157888755</t>
  </si>
  <si>
    <t>Pagamento indevido</t>
  </si>
  <si>
    <t>Crarj Conselho Regional De Administracao</t>
  </si>
  <si>
    <t>Vanessa Rios Menezes</t>
  </si>
  <si>
    <t>2024-02-29</t>
  </si>
  <si>
    <t>2024-03-31</t>
  </si>
  <si>
    <t>2024-01-31</t>
  </si>
  <si>
    <t>31-04-2024</t>
  </si>
  <si>
    <t>02.478.800/0001-48</t>
  </si>
  <si>
    <t>22.772.488/0001-08</t>
  </si>
  <si>
    <t>03.931.153/0001-40</t>
  </si>
  <si>
    <t>31.352.507/0001-38</t>
  </si>
  <si>
    <t>38.171.017/0001-84</t>
  </si>
  <si>
    <t>15.011.202/0001-06</t>
  </si>
  <si>
    <t>10.363.251/0001-94</t>
  </si>
  <si>
    <t>15.802.592/0001-32</t>
  </si>
  <si>
    <t>01.773.012/0001-11</t>
  </si>
  <si>
    <t>43.213.948/0001-38</t>
  </si>
  <si>
    <t>16.670.085/0658-77</t>
  </si>
  <si>
    <t>36.712.146/0001-07</t>
  </si>
  <si>
    <t>17.771.867/0001-43</t>
  </si>
  <si>
    <t>24.875.483/0001-36</t>
  </si>
  <si>
    <t>32.258.465/0001-33</t>
  </si>
  <si>
    <t>22.156.196/0001-40</t>
  </si>
  <si>
    <t>27.079.821/0001-11</t>
  </si>
  <si>
    <t>02.999.520/0001-85</t>
  </si>
  <si>
    <t>23.412.247/0001-10</t>
  </si>
  <si>
    <t>10.443.559/0001-40</t>
  </si>
  <si>
    <t>11.573.420/0001-83</t>
  </si>
  <si>
    <t>51.377.047/0001-00</t>
  </si>
  <si>
    <t>16.670.085/0001-55</t>
  </si>
  <si>
    <t>00.240.568/0001-80</t>
  </si>
  <si>
    <t>23.681.312/0001-03</t>
  </si>
  <si>
    <t>19.499.210/0001-02</t>
  </si>
  <si>
    <t>30.090.575/0001-03</t>
  </si>
  <si>
    <t>22.706.161/0001-38</t>
  </si>
  <si>
    <t>31.154.471/0001-88</t>
  </si>
  <si>
    <t>28.166.476/0001-16</t>
  </si>
  <si>
    <t>29.991.262/0001-47</t>
  </si>
  <si>
    <t>12.240.811/0001-49</t>
  </si>
  <si>
    <t>PGRF</t>
  </si>
  <si>
    <t>Chada Comercio E Servicos Ltda</t>
  </si>
  <si>
    <t>Wtech Engenharia E Serviços De Reparos E Manutenção Predial Ltda</t>
  </si>
  <si>
    <t>Servus 383 Manutencao Predial Eireli Me</t>
  </si>
  <si>
    <t>R S Comercio De Materiais E Serviços LTDA</t>
  </si>
  <si>
    <t>Liberty Locações e Eventos Eireli</t>
  </si>
  <si>
    <t>Estater Tecnologia E Servicos Ltda</t>
  </si>
  <si>
    <t>Net Gates Telecom Ltda</t>
  </si>
  <si>
    <t>Patricia Da Silva Oliveira 05645827783</t>
  </si>
  <si>
    <t>Luminus Energia E Tecnologia Ltda</t>
  </si>
  <si>
    <t>Edivaldo Batista de Andrade 07889926782</t>
  </si>
  <si>
    <t>Transferencia Indevida</t>
  </si>
  <si>
    <t>MRA Projetos Martins Ltda</t>
  </si>
  <si>
    <t>Ana Maria De Paula</t>
  </si>
  <si>
    <t xml:space="preserve">Andre Luis Da Silva </t>
  </si>
  <si>
    <t>Fabio Loureiro Da Silva</t>
  </si>
  <si>
    <t>Lua Arruzzo Pessanha</t>
  </si>
  <si>
    <t xml:space="preserve">Marcos Henrique Dos Santos Barcellos </t>
  </si>
  <si>
    <t xml:space="preserve">Maria Aparecida Dos Santos Silva Matias </t>
  </si>
  <si>
    <t>Meirielle Cristina Da Silva Santos</t>
  </si>
  <si>
    <t xml:space="preserve">Wilma Da Conceicao Guimaraes Peixoto  </t>
  </si>
  <si>
    <t>Adjane Marques Pinheiro</t>
  </si>
  <si>
    <t>Ailton Alves de Oliveira Junior</t>
  </si>
  <si>
    <t>Joelma Alcantara Vieira Pereira</t>
  </si>
  <si>
    <t>Luana Sudano Pereira Caldas</t>
  </si>
  <si>
    <t>Rodrigo Reis Brito</t>
  </si>
  <si>
    <t xml:space="preserve">Vagner Jose Nogueira Da Silva </t>
  </si>
  <si>
    <t>Dbv Comercio De Material Hospitalar Ltda</t>
  </si>
  <si>
    <t>Essencial Rio Distrib De Prod Medicos E Hospitalares Ltda</t>
  </si>
  <si>
    <t xml:space="preserve">Bruno Lima Bento </t>
  </si>
  <si>
    <t>Davi Da Assuncao Cunha</t>
  </si>
  <si>
    <t>Jair Do Nascimento Guardengui</t>
  </si>
  <si>
    <t>Marcio De Souza Kramarsky</t>
  </si>
  <si>
    <t>Marcio Vinicio Dos Santos Leal</t>
  </si>
  <si>
    <t>Pedro Luiz Pereira Vilalba</t>
  </si>
  <si>
    <t>Rodrigo Claudio Moreira Dos Santos</t>
  </si>
  <si>
    <t>Rodrigo De Jesus Alves</t>
  </si>
  <si>
    <t>Stephan Moraes Goncalves</t>
  </si>
  <si>
    <t>Wagner Soares Carlos</t>
  </si>
  <si>
    <t>Egoi Digital Brasil Ltda</t>
  </si>
  <si>
    <t>Vitoria Comercio De Pecas E Acessorios</t>
  </si>
  <si>
    <t>Rio de janeiro Registro Civil das Pessoas Juridicas</t>
  </si>
  <si>
    <t>ZeroSSL</t>
  </si>
  <si>
    <t>Adobe Systems</t>
  </si>
  <si>
    <t>Amazon AWS Servicos Brasil Ltda</t>
  </si>
  <si>
    <t>Macservice Servicos Tecnicos E Comercio Ltda</t>
  </si>
  <si>
    <t>PM C Ltda</t>
  </si>
  <si>
    <t>D. Ricardo Comercio Atacado e Varejo Ltda</t>
  </si>
  <si>
    <t>Eneas De Souza Freitas</t>
  </si>
  <si>
    <t>Iago Damasceno Ferreira de Souza</t>
  </si>
  <si>
    <t>Mylenna Pimentel Toledo</t>
  </si>
  <si>
    <t>Devolução Emprestimo Recebido</t>
  </si>
  <si>
    <t>Multiteiner Comercio e Locação de Conteineres ltda</t>
  </si>
  <si>
    <t>Lc Log Representações Comercio Serviços Eireli -Me</t>
  </si>
  <si>
    <t>Rcx Network Servicos De Informatica</t>
  </si>
  <si>
    <t>Laís Cristina Martins dos Anjos da Rocha</t>
  </si>
  <si>
    <t>Rodocon Construcoes Rodoviarias Ltda</t>
  </si>
  <si>
    <t>Avante Brasil Comercio Eireli Me</t>
  </si>
  <si>
    <t>Devolução de pagamento indevido</t>
  </si>
  <si>
    <t>Apcf  Atualizacao Profissional Contabil E Fiscal Ltda</t>
  </si>
  <si>
    <t>Crislayne Paiva Braga</t>
  </si>
  <si>
    <t>Gizelly Ilha Candido</t>
  </si>
  <si>
    <t>1 Um Legal Publicidade E Marketing Ltda</t>
  </si>
  <si>
    <t>Andre Ponce De Carvalho Junior</t>
  </si>
  <si>
    <t>Carlos Jose De Sa Silva</t>
  </si>
  <si>
    <t>Cons Reg De Fisioterapia E Terapia Ocupac Da 2 Regiao</t>
  </si>
  <si>
    <t>JZ Munk Transporte e Locação Ltda</t>
  </si>
  <si>
    <t>Devolução transferencia indevida</t>
  </si>
  <si>
    <t>Rendimentos de aplicacoes financeiras</t>
  </si>
  <si>
    <t>2024/15306</t>
  </si>
  <si>
    <t>Y12000</t>
  </si>
  <si>
    <t>Y11999</t>
  </si>
  <si>
    <t>Y11998</t>
  </si>
  <si>
    <t>Y11997</t>
  </si>
  <si>
    <t>Y11996</t>
  </si>
  <si>
    <t>Y12082</t>
  </si>
  <si>
    <t>2024/12</t>
  </si>
  <si>
    <t>2024/52</t>
  </si>
  <si>
    <t>2024/53</t>
  </si>
  <si>
    <t>2024/56</t>
  </si>
  <si>
    <t>239/2024</t>
  </si>
  <si>
    <t>9443/02</t>
  </si>
  <si>
    <t>2024/15371</t>
  </si>
  <si>
    <t>182/4</t>
  </si>
  <si>
    <t>2024/15433</t>
  </si>
  <si>
    <t>2549/2024</t>
  </si>
  <si>
    <t>147047/10</t>
  </si>
  <si>
    <t>44DA0C</t>
  </si>
  <si>
    <t>Y12203</t>
  </si>
  <si>
    <t>Y12204</t>
  </si>
  <si>
    <t>Y12205</t>
  </si>
  <si>
    <t>Y12201</t>
  </si>
  <si>
    <t>Y12202</t>
  </si>
  <si>
    <t>2024/870</t>
  </si>
  <si>
    <t>2024/17192</t>
  </si>
  <si>
    <t>103402/04</t>
  </si>
  <si>
    <t>2024/685</t>
  </si>
  <si>
    <t>2024/15718</t>
  </si>
  <si>
    <t>254/2024</t>
  </si>
  <si>
    <t>Equipe Multiprofissional de Saúde Mental - Maré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</si>
</sst>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4023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67" fontId="33" fillId="0" borderId="0" applyFill="0" applyBorder="0" applyAlignment="0" applyProtection="0"/>
    <xf numFmtId="165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165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4" fontId="11" fillId="0" borderId="0" applyFon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33" fillId="0" borderId="0"/>
    <xf numFmtId="0" fontId="10" fillId="0" borderId="0"/>
    <xf numFmtId="0" fontId="33" fillId="0" borderId="0"/>
    <xf numFmtId="0" fontId="33" fillId="0" borderId="0"/>
    <xf numFmtId="0" fontId="40" fillId="0" borderId="0"/>
    <xf numFmtId="0" fontId="33" fillId="0" borderId="0"/>
    <xf numFmtId="0" fontId="33" fillId="0" borderId="0"/>
    <xf numFmtId="0" fontId="33" fillId="0" borderId="0"/>
    <xf numFmtId="0" fontId="33" fillId="23" borderId="4" applyNumberFormat="0" applyAlignment="0" applyProtection="0"/>
    <xf numFmtId="0" fontId="33" fillId="23" borderId="4" applyNumberFormat="0" applyAlignment="0" applyProtection="0"/>
    <xf numFmtId="0" fontId="33" fillId="23" borderId="4" applyNumberFormat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166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 applyFill="0" applyBorder="0" applyAlignment="0" applyProtection="0"/>
    <xf numFmtId="169" fontId="33" fillId="0" borderId="0" applyFill="0" applyBorder="0" applyAlignment="0" applyProtection="0"/>
    <xf numFmtId="169" fontId="33" fillId="0" borderId="0" applyFill="0" applyBorder="0" applyAlignment="0" applyProtection="0"/>
    <xf numFmtId="16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33" fillId="0" borderId="0" applyFill="0" applyBorder="0" applyAlignment="0" applyProtection="0"/>
    <xf numFmtId="169" fontId="33" fillId="0" borderId="0" applyFill="0" applyBorder="0" applyAlignment="0" applyProtection="0"/>
    <xf numFmtId="169" fontId="33" fillId="0" borderId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169" fontId="33" fillId="0" borderId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0"/>
    <xf numFmtId="169" fontId="46" fillId="0" borderId="0"/>
    <xf numFmtId="0" fontId="9" fillId="0" borderId="0"/>
    <xf numFmtId="171" fontId="10" fillId="0" borderId="0"/>
    <xf numFmtId="171" fontId="11" fillId="2" borderId="0" applyNumberFormat="0" applyBorder="0" applyAlignment="0" applyProtection="0"/>
    <xf numFmtId="171" fontId="11" fillId="2" borderId="0" applyNumberFormat="0" applyBorder="0" applyAlignment="0" applyProtection="0"/>
    <xf numFmtId="171" fontId="11" fillId="2" borderId="0" applyNumberFormat="0" applyBorder="0" applyAlignment="0" applyProtection="0"/>
    <xf numFmtId="171" fontId="11" fillId="3" borderId="0" applyNumberFormat="0" applyBorder="0" applyAlignment="0" applyProtection="0"/>
    <xf numFmtId="171" fontId="11" fillId="3" borderId="0" applyNumberFormat="0" applyBorder="0" applyAlignment="0" applyProtection="0"/>
    <xf numFmtId="171" fontId="11" fillId="3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6" borderId="0" applyNumberFormat="0" applyBorder="0" applyAlignment="0" applyProtection="0"/>
    <xf numFmtId="171" fontId="11" fillId="6" borderId="0" applyNumberFormat="0" applyBorder="0" applyAlignment="0" applyProtection="0"/>
    <xf numFmtId="171" fontId="11" fillId="6" borderId="0" applyNumberFormat="0" applyBorder="0" applyAlignment="0" applyProtection="0"/>
    <xf numFmtId="171" fontId="11" fillId="7" borderId="0" applyNumberFormat="0" applyBorder="0" applyAlignment="0" applyProtection="0"/>
    <xf numFmtId="171" fontId="11" fillId="7" borderId="0" applyNumberFormat="0" applyBorder="0" applyAlignment="0" applyProtection="0"/>
    <xf numFmtId="171" fontId="11" fillId="7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11" borderId="0" applyNumberFormat="0" applyBorder="0" applyAlignment="0" applyProtection="0"/>
    <xf numFmtId="171" fontId="11" fillId="11" borderId="0" applyNumberFormat="0" applyBorder="0" applyAlignment="0" applyProtection="0"/>
    <xf numFmtId="171" fontId="11" fillId="11" borderId="0" applyNumberFormat="0" applyBorder="0" applyAlignment="0" applyProtection="0"/>
    <xf numFmtId="171" fontId="12" fillId="12" borderId="0" applyNumberFormat="0" applyBorder="0" applyAlignment="0" applyProtection="0"/>
    <xf numFmtId="171" fontId="12" fillId="12" borderId="0" applyNumberFormat="0" applyBorder="0" applyAlignment="0" applyProtection="0"/>
    <xf numFmtId="171" fontId="12" fillId="12" borderId="0" applyNumberFormat="0" applyBorder="0" applyAlignment="0" applyProtection="0"/>
    <xf numFmtId="171" fontId="12" fillId="9" borderId="0" applyNumberFormat="0" applyBorder="0" applyAlignment="0" applyProtection="0"/>
    <xf numFmtId="171" fontId="12" fillId="9" borderId="0" applyNumberFormat="0" applyBorder="0" applyAlignment="0" applyProtection="0"/>
    <xf numFmtId="171" fontId="12" fillId="9" borderId="0" applyNumberFormat="0" applyBorder="0" applyAlignment="0" applyProtection="0"/>
    <xf numFmtId="171" fontId="12" fillId="10" borderId="0" applyNumberFormat="0" applyBorder="0" applyAlignment="0" applyProtection="0"/>
    <xf numFmtId="171" fontId="12" fillId="10" borderId="0" applyNumberFormat="0" applyBorder="0" applyAlignment="0" applyProtection="0"/>
    <xf numFmtId="171" fontId="12" fillId="10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15" borderId="0" applyNumberFormat="0" applyBorder="0" applyAlignment="0" applyProtection="0"/>
    <xf numFmtId="171" fontId="12" fillId="15" borderId="0" applyNumberFormat="0" applyBorder="0" applyAlignment="0" applyProtection="0"/>
    <xf numFmtId="171" fontId="12" fillId="15" borderId="0" applyNumberFormat="0" applyBorder="0" applyAlignment="0" applyProtection="0"/>
    <xf numFmtId="171" fontId="13" fillId="4" borderId="0" applyNumberFormat="0" applyBorder="0" applyAlignment="0" applyProtection="0"/>
    <xf numFmtId="171" fontId="13" fillId="4" borderId="0" applyNumberFormat="0" applyBorder="0" applyAlignment="0" applyProtection="0"/>
    <xf numFmtId="171" fontId="13" fillId="4" borderId="0" applyNumberFormat="0" applyBorder="0" applyAlignment="0" applyProtection="0"/>
    <xf numFmtId="171" fontId="14" fillId="16" borderId="1" applyNumberFormat="0" applyAlignment="0" applyProtection="0"/>
    <xf numFmtId="171" fontId="14" fillId="16" borderId="1" applyNumberFormat="0" applyAlignment="0" applyProtection="0"/>
    <xf numFmtId="171" fontId="14" fillId="16" borderId="1" applyNumberFormat="0" applyAlignment="0" applyProtection="0"/>
    <xf numFmtId="171" fontId="15" fillId="17" borderId="2" applyNumberFormat="0" applyAlignment="0" applyProtection="0"/>
    <xf numFmtId="171" fontId="15" fillId="17" borderId="2" applyNumberFormat="0" applyAlignment="0" applyProtection="0"/>
    <xf numFmtId="171" fontId="15" fillId="17" borderId="2" applyNumberFormat="0" applyAlignment="0" applyProtection="0"/>
    <xf numFmtId="171" fontId="16" fillId="0" borderId="3" applyNumberFormat="0" applyFill="0" applyAlignment="0" applyProtection="0"/>
    <xf numFmtId="171" fontId="16" fillId="0" borderId="3" applyNumberFormat="0" applyFill="0" applyAlignment="0" applyProtection="0"/>
    <xf numFmtId="171" fontId="16" fillId="0" borderId="3" applyNumberFormat="0" applyFill="0" applyAlignment="0" applyProtection="0"/>
    <xf numFmtId="171" fontId="12" fillId="18" borderId="0" applyNumberFormat="0" applyBorder="0" applyAlignment="0" applyProtection="0"/>
    <xf numFmtId="171" fontId="12" fillId="18" borderId="0" applyNumberFormat="0" applyBorder="0" applyAlignment="0" applyProtection="0"/>
    <xf numFmtId="171" fontId="12" fillId="18" borderId="0" applyNumberFormat="0" applyBorder="0" applyAlignment="0" applyProtection="0"/>
    <xf numFmtId="171" fontId="12" fillId="19" borderId="0" applyNumberFormat="0" applyBorder="0" applyAlignment="0" applyProtection="0"/>
    <xf numFmtId="171" fontId="12" fillId="19" borderId="0" applyNumberFormat="0" applyBorder="0" applyAlignment="0" applyProtection="0"/>
    <xf numFmtId="171" fontId="12" fillId="19" borderId="0" applyNumberFormat="0" applyBorder="0" applyAlignment="0" applyProtection="0"/>
    <xf numFmtId="171" fontId="12" fillId="20" borderId="0" applyNumberFormat="0" applyBorder="0" applyAlignment="0" applyProtection="0"/>
    <xf numFmtId="171" fontId="12" fillId="20" borderId="0" applyNumberFormat="0" applyBorder="0" applyAlignment="0" applyProtection="0"/>
    <xf numFmtId="171" fontId="12" fillId="20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21" borderId="0" applyNumberFormat="0" applyBorder="0" applyAlignment="0" applyProtection="0"/>
    <xf numFmtId="171" fontId="12" fillId="21" borderId="0" applyNumberFormat="0" applyBorder="0" applyAlignment="0" applyProtection="0"/>
    <xf numFmtId="171" fontId="12" fillId="21" borderId="0" applyNumberFormat="0" applyBorder="0" applyAlignment="0" applyProtection="0"/>
    <xf numFmtId="171" fontId="17" fillId="7" borderId="1" applyNumberFormat="0" applyAlignment="0" applyProtection="0"/>
    <xf numFmtId="171" fontId="17" fillId="7" borderId="1" applyNumberFormat="0" applyAlignment="0" applyProtection="0"/>
    <xf numFmtId="171" fontId="17" fillId="7" borderId="1" applyNumberFormat="0" applyAlignment="0" applyProtection="0"/>
    <xf numFmtId="171" fontId="30" fillId="0" borderId="0" applyNumberFormat="0" applyFill="0" applyBorder="0" applyAlignment="0" applyProtection="0"/>
    <xf numFmtId="171" fontId="18" fillId="3" borderId="0" applyNumberFormat="0" applyBorder="0" applyAlignment="0" applyProtection="0"/>
    <xf numFmtId="171" fontId="18" fillId="3" borderId="0" applyNumberFormat="0" applyBorder="0" applyAlignment="0" applyProtection="0"/>
    <xf numFmtId="171" fontId="18" fillId="3" borderId="0" applyNumberFormat="0" applyBorder="0" applyAlignment="0" applyProtection="0"/>
    <xf numFmtId="167" fontId="10" fillId="0" borderId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4" fontId="8" fillId="0" borderId="0" applyFont="0" applyFill="0" applyBorder="0" applyAlignment="0" applyProtection="0"/>
    <xf numFmtId="171" fontId="19" fillId="22" borderId="0" applyNumberFormat="0" applyBorder="0" applyAlignment="0" applyProtection="0"/>
    <xf numFmtId="171" fontId="19" fillId="22" borderId="0" applyNumberFormat="0" applyBorder="0" applyAlignment="0" applyProtection="0"/>
    <xf numFmtId="171" fontId="19" fillId="22" borderId="0" applyNumberFormat="0" applyBorder="0" applyAlignment="0" applyProtection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8" fillId="0" borderId="0"/>
    <xf numFmtId="171" fontId="10" fillId="0" borderId="0"/>
    <xf numFmtId="171" fontId="10" fillId="0" borderId="0"/>
    <xf numFmtId="171" fontId="10" fillId="0" borderId="0"/>
    <xf numFmtId="171" fontId="10" fillId="23" borderId="4" applyNumberFormat="0" applyAlignment="0" applyProtection="0"/>
    <xf numFmtId="171" fontId="10" fillId="23" borderId="4" applyNumberFormat="0" applyAlignment="0" applyProtection="0"/>
    <xf numFmtId="171" fontId="10" fillId="23" borderId="4" applyNumberFormat="0" applyAlignment="0" applyProtection="0"/>
    <xf numFmtId="171" fontId="10" fillId="0" borderId="0"/>
    <xf numFmtId="171" fontId="20" fillId="16" borderId="5" applyNumberFormat="0" applyAlignment="0" applyProtection="0"/>
    <xf numFmtId="171" fontId="20" fillId="16" borderId="5" applyNumberFormat="0" applyAlignment="0" applyProtection="0"/>
    <xf numFmtId="171" fontId="20" fillId="16" borderId="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24" fillId="0" borderId="6" applyNumberFormat="0" applyFill="0" applyAlignment="0" applyProtection="0"/>
    <xf numFmtId="171" fontId="23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25" fillId="0" borderId="7" applyNumberFormat="0" applyFill="0" applyAlignment="0" applyProtection="0"/>
    <xf numFmtId="171" fontId="25" fillId="0" borderId="7" applyNumberFormat="0" applyFill="0" applyAlignment="0" applyProtection="0"/>
    <xf numFmtId="171" fontId="25" fillId="0" borderId="7" applyNumberFormat="0" applyFill="0" applyAlignment="0" applyProtection="0"/>
    <xf numFmtId="171" fontId="26" fillId="0" borderId="8" applyNumberFormat="0" applyFill="0" applyAlignment="0" applyProtection="0"/>
    <xf numFmtId="171" fontId="26" fillId="0" borderId="8" applyNumberFormat="0" applyFill="0" applyAlignment="0" applyProtection="0"/>
    <xf numFmtId="171" fontId="26" fillId="0" borderId="8" applyNumberFormat="0" applyFill="0" applyAlignment="0" applyProtection="0"/>
    <xf numFmtId="171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71" fontId="27" fillId="0" borderId="9" applyNumberFormat="0" applyFill="0" applyAlignment="0" applyProtection="0"/>
    <xf numFmtId="171" fontId="27" fillId="0" borderId="9" applyNumberFormat="0" applyFill="0" applyAlignment="0" applyProtection="0"/>
    <xf numFmtId="171" fontId="27" fillId="0" borderId="9" applyNumberFormat="0" applyFill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ill="0" applyBorder="0" applyAlignment="0" applyProtection="0"/>
    <xf numFmtId="165" fontId="10" fillId="0" borderId="0" applyFont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4" fontId="8" fillId="0" borderId="0" applyFont="0" applyFill="0" applyBorder="0" applyAlignment="0" applyProtection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8" fillId="0" borderId="0"/>
    <xf numFmtId="171" fontId="10" fillId="0" borderId="0"/>
    <xf numFmtId="171" fontId="10" fillId="0" borderId="0"/>
    <xf numFmtId="171" fontId="10" fillId="0" borderId="0"/>
    <xf numFmtId="171" fontId="10" fillId="23" borderId="4" applyNumberFormat="0" applyAlignment="0" applyProtection="0"/>
    <xf numFmtId="171" fontId="10" fillId="23" borderId="4" applyNumberFormat="0" applyAlignment="0" applyProtection="0"/>
    <xf numFmtId="171" fontId="10" fillId="23" borderId="4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" fillId="0" borderId="0"/>
    <xf numFmtId="43" fontId="8" fillId="0" borderId="0" applyFont="0" applyFill="0" applyBorder="0" applyAlignment="0" applyProtection="0"/>
    <xf numFmtId="0" fontId="10" fillId="0" borderId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50" borderId="1" applyNumberFormat="0" applyAlignment="0" applyProtection="0"/>
    <xf numFmtId="0" fontId="14" fillId="50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5" fillId="51" borderId="2" applyNumberFormat="0" applyAlignment="0" applyProtection="0"/>
    <xf numFmtId="0" fontId="15" fillId="51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7" fillId="41" borderId="1" applyNumberFormat="0" applyAlignment="0" applyProtection="0"/>
    <xf numFmtId="0" fontId="17" fillId="41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5" fontId="10" fillId="0" borderId="0" applyFont="0" applyFill="0" applyBorder="0" applyAlignment="0" applyProtection="0"/>
    <xf numFmtId="0" fontId="10" fillId="0" borderId="0" applyFill="0" applyBorder="0" applyAlignment="0" applyProtection="0"/>
    <xf numFmtId="0" fontId="10" fillId="0" borderId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0" fillId="0" borderId="0" applyFill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7" borderId="4" applyNumberFormat="0" applyFont="0" applyAlignment="0" applyProtection="0"/>
    <xf numFmtId="0" fontId="10" fillId="57" borderId="4" applyNumberFormat="0" applyFon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20" fillId="50" borderId="5" applyNumberFormat="0" applyAlignment="0" applyProtection="0"/>
    <xf numFmtId="0" fontId="20" fillId="50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10" fillId="0" borderId="0" applyFill="0" applyBorder="0" applyAlignment="0" applyProtection="0"/>
    <xf numFmtId="43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43" fontId="10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" fillId="0" borderId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" fillId="0" borderId="0"/>
    <xf numFmtId="43" fontId="8" fillId="0" borderId="0" applyFont="0" applyFill="0" applyBorder="0" applyAlignment="0" applyProtection="0"/>
    <xf numFmtId="0" fontId="1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6" fillId="0" borderId="0"/>
    <xf numFmtId="169" fontId="46" fillId="0" borderId="0"/>
    <xf numFmtId="0" fontId="10" fillId="0" borderId="0"/>
    <xf numFmtId="0" fontId="1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167" fontId="10" fillId="0" borderId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8" fillId="0" borderId="0"/>
    <xf numFmtId="0" fontId="10" fillId="23" borderId="4" applyNumberFormat="0" applyAlignment="0" applyProtection="0"/>
    <xf numFmtId="0" fontId="20" fillId="16" borderId="5" applyNumberFormat="0" applyAlignment="0" applyProtection="0"/>
    <xf numFmtId="43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44" fontId="8" fillId="0" borderId="0" applyFont="0" applyFill="0" applyBorder="0" applyAlignment="0" applyProtection="0"/>
    <xf numFmtId="171" fontId="10" fillId="0" borderId="0"/>
    <xf numFmtId="171" fontId="10" fillId="0" borderId="0"/>
    <xf numFmtId="0" fontId="7" fillId="0" borderId="0"/>
    <xf numFmtId="164" fontId="7" fillId="0" borderId="0" applyFont="0" applyFill="0" applyBorder="0" applyAlignment="0" applyProtection="0"/>
    <xf numFmtId="171" fontId="1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71" fontId="1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10" fillId="0" borderId="0"/>
    <xf numFmtId="0" fontId="6" fillId="0" borderId="0"/>
    <xf numFmtId="44" fontId="6" fillId="0" borderId="0" applyFont="0" applyFill="0" applyBorder="0" applyAlignment="0" applyProtection="0"/>
    <xf numFmtId="171" fontId="10" fillId="0" borderId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8" fillId="0" borderId="0"/>
    <xf numFmtId="0" fontId="50" fillId="60" borderId="0" applyNumberFormat="0" applyBorder="0" applyAlignment="0" applyProtection="0"/>
    <xf numFmtId="0" fontId="50" fillId="60" borderId="0" applyNumberFormat="0" applyBorder="0" applyProtection="0"/>
    <xf numFmtId="173" fontId="51" fillId="0" borderId="0" applyBorder="0" applyProtection="0"/>
    <xf numFmtId="174" fontId="51" fillId="0" borderId="0" applyBorder="0" applyProtection="0"/>
    <xf numFmtId="0" fontId="49" fillId="0" borderId="0"/>
    <xf numFmtId="0" fontId="52" fillId="0" borderId="0" applyNumberFormat="0" applyBorder="0" applyProtection="0"/>
    <xf numFmtId="175" fontId="51" fillId="0" borderId="0" applyBorder="0" applyProtection="0"/>
    <xf numFmtId="0" fontId="22" fillId="0" borderId="0" applyNumberFormat="0" applyFill="0" applyBorder="0" applyAlignment="0" applyProtection="0"/>
    <xf numFmtId="0" fontId="53" fillId="0" borderId="0" applyNumberFormat="0" applyBorder="0" applyProtection="0">
      <alignment horizontal="center"/>
    </xf>
    <xf numFmtId="0" fontId="53" fillId="0" borderId="0" applyNumberFormat="0" applyBorder="0" applyProtection="0">
      <alignment horizontal="center" textRotation="90"/>
    </xf>
    <xf numFmtId="0" fontId="54" fillId="0" borderId="0" applyNumberFormat="0" applyFill="0" applyBorder="0" applyAlignment="0" applyProtection="0">
      <alignment vertical="top"/>
      <protection locked="0"/>
    </xf>
    <xf numFmtId="174" fontId="55" fillId="0" borderId="0" applyBorder="0" applyProtection="0"/>
    <xf numFmtId="0" fontId="30" fillId="0" borderId="0"/>
    <xf numFmtId="0" fontId="30" fillId="0" borderId="0"/>
    <xf numFmtId="164" fontId="49" fillId="0" borderId="0" applyFont="0" applyFill="0" applyBorder="0" applyAlignment="0" applyProtection="0"/>
    <xf numFmtId="167" fontId="10" fillId="0" borderId="0" applyFill="0" applyBorder="0" applyAlignment="0" applyProtection="0"/>
    <xf numFmtId="165" fontId="4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174" fontId="57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177" fontId="2" fillId="0" borderId="0"/>
    <xf numFmtId="0" fontId="48" fillId="0" borderId="0"/>
    <xf numFmtId="174" fontId="51" fillId="0" borderId="0" applyBorder="0" applyProtection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8" fillId="0" borderId="0" applyNumberFormat="0" applyBorder="0" applyProtection="0"/>
    <xf numFmtId="0" fontId="58" fillId="0" borderId="0" applyNumberFormat="0" applyBorder="0" applyProtection="0"/>
    <xf numFmtId="176" fontId="10" fillId="0" borderId="0" applyFill="0" applyBorder="0" applyAlignment="0" applyProtection="0"/>
    <xf numFmtId="43" fontId="49" fillId="0" borderId="0" applyFont="0" applyFill="0" applyBorder="0" applyAlignment="0" applyProtection="0"/>
    <xf numFmtId="169" fontId="10" fillId="0" borderId="0"/>
    <xf numFmtId="43" fontId="1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9" fillId="0" borderId="46" applyProtection="0"/>
    <xf numFmtId="0" fontId="24" fillId="0" borderId="6"/>
    <xf numFmtId="0" fontId="24" fillId="0" borderId="6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3" fontId="51" fillId="0" borderId="0" applyBorder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0" fillId="0" borderId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9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0" fillId="23" borderId="4" applyNumberFormat="0" applyAlignment="0" applyProtection="0"/>
    <xf numFmtId="0" fontId="10" fillId="23" borderId="4" applyNumberFormat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0" fillId="0" borderId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8" fillId="25" borderId="0" xfId="0" applyFont="1" applyFill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170" fontId="28" fillId="0" borderId="11" xfId="0" applyNumberFormat="1" applyFont="1" applyBorder="1" applyAlignment="1">
      <alignment horizontal="center" vertical="center"/>
    </xf>
    <xf numFmtId="0" fontId="28" fillId="16" borderId="11" xfId="0" applyFont="1" applyFill="1" applyBorder="1" applyAlignment="1">
      <alignment horizontal="left" vertical="center"/>
    </xf>
    <xf numFmtId="0" fontId="28" fillId="16" borderId="11" xfId="0" applyFont="1" applyFill="1" applyBorder="1" applyAlignment="1">
      <alignment horizontal="right" vertical="center"/>
    </xf>
    <xf numFmtId="0" fontId="35" fillId="25" borderId="0" xfId="88" applyNumberFormat="1" applyFont="1" applyFill="1" applyBorder="1" applyAlignment="1" applyProtection="1">
      <alignment vertical="center"/>
    </xf>
    <xf numFmtId="0" fontId="29" fillId="0" borderId="0" xfId="0" applyFont="1" applyAlignment="1">
      <alignment horizontal="center" vertical="center"/>
    </xf>
    <xf numFmtId="0" fontId="29" fillId="26" borderId="0" xfId="0" applyFont="1" applyFill="1"/>
    <xf numFmtId="0" fontId="29" fillId="0" borderId="0" xfId="0" applyFont="1" applyAlignment="1">
      <alignment vertical="center"/>
    </xf>
    <xf numFmtId="169" fontId="29" fillId="0" borderId="12" xfId="158" applyFont="1" applyFill="1" applyBorder="1" applyAlignment="1" applyProtection="1">
      <alignment horizontal="center"/>
    </xf>
    <xf numFmtId="169" fontId="29" fillId="27" borderId="12" xfId="0" applyNumberFormat="1" applyFont="1" applyFill="1" applyBorder="1" applyAlignment="1">
      <alignment horizontal="center"/>
    </xf>
    <xf numFmtId="169" fontId="29" fillId="27" borderId="13" xfId="158" applyFont="1" applyFill="1" applyBorder="1" applyAlignment="1" applyProtection="1">
      <alignment horizontal="center"/>
    </xf>
    <xf numFmtId="169" fontId="29" fillId="0" borderId="0" xfId="158" applyFont="1" applyBorder="1" applyAlignment="1">
      <alignment vertical="center"/>
    </xf>
    <xf numFmtId="0" fontId="36" fillId="16" borderId="12" xfId="0" applyFont="1" applyFill="1" applyBorder="1" applyAlignment="1">
      <alignment horizontal="left"/>
    </xf>
    <xf numFmtId="169" fontId="36" fillId="16" borderId="12" xfId="158" applyFont="1" applyFill="1" applyBorder="1" applyAlignment="1" applyProtection="1">
      <alignment horizontal="center"/>
    </xf>
    <xf numFmtId="169" fontId="36" fillId="16" borderId="12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6" fillId="16" borderId="11" xfId="0" applyFont="1" applyFill="1" applyBorder="1" applyAlignment="1">
      <alignment horizontal="left"/>
    </xf>
    <xf numFmtId="169" fontId="36" fillId="16" borderId="14" xfId="158" applyFont="1" applyFill="1" applyBorder="1" applyAlignment="1" applyProtection="1"/>
    <xf numFmtId="169" fontId="36" fillId="16" borderId="10" xfId="158" applyFont="1" applyFill="1" applyBorder="1" applyAlignment="1" applyProtection="1"/>
    <xf numFmtId="169" fontId="36" fillId="16" borderId="11" xfId="0" applyNumberFormat="1" applyFont="1" applyFill="1" applyBorder="1" applyAlignment="1">
      <alignment horizontal="center"/>
    </xf>
    <xf numFmtId="169" fontId="29" fillId="0" borderId="11" xfId="158" applyFont="1" applyFill="1" applyBorder="1" applyAlignment="1" applyProtection="1">
      <alignment horizontal="center"/>
    </xf>
    <xf numFmtId="169" fontId="29" fillId="27" borderId="11" xfId="158" applyFont="1" applyFill="1" applyBorder="1" applyAlignment="1" applyProtection="1">
      <alignment horizontal="center"/>
    </xf>
    <xf numFmtId="169" fontId="29" fillId="27" borderId="11" xfId="0" applyNumberFormat="1" applyFont="1" applyFill="1" applyBorder="1" applyAlignment="1">
      <alignment horizontal="center"/>
    </xf>
    <xf numFmtId="169" fontId="29" fillId="0" borderId="12" xfId="158" applyFont="1" applyBorder="1" applyAlignment="1">
      <alignment vertical="center"/>
    </xf>
    <xf numFmtId="169" fontId="33" fillId="0" borderId="0" xfId="158" applyBorder="1" applyAlignment="1">
      <alignment horizontal="center" vertical="center"/>
    </xf>
    <xf numFmtId="169" fontId="36" fillId="16" borderId="12" xfId="158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8" fillId="0" borderId="11" xfId="0" applyNumberFormat="1" applyFont="1" applyBorder="1" applyAlignment="1">
      <alignment horizontal="center" vertical="center"/>
    </xf>
    <xf numFmtId="4" fontId="28" fillId="16" borderId="11" xfId="0" applyNumberFormat="1" applyFont="1" applyFill="1" applyBorder="1" applyAlignment="1">
      <alignment horizontal="center" vertical="center"/>
    </xf>
    <xf numFmtId="49" fontId="28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8" fillId="16" borderId="18" xfId="0" applyFont="1" applyFill="1" applyBorder="1" applyAlignment="1">
      <alignment horizontal="right" vertical="center"/>
    </xf>
    <xf numFmtId="0" fontId="31" fillId="0" borderId="11" xfId="0" applyFont="1" applyBorder="1" applyAlignment="1">
      <alignment horizontal="right" vertical="center"/>
    </xf>
    <xf numFmtId="0" fontId="29" fillId="0" borderId="0" xfId="0" applyFont="1"/>
    <xf numFmtId="0" fontId="36" fillId="0" borderId="0" xfId="0" applyFont="1"/>
    <xf numFmtId="0" fontId="36" fillId="27" borderId="12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49" fontId="29" fillId="0" borderId="0" xfId="0" applyNumberFormat="1" applyFont="1"/>
    <xf numFmtId="0" fontId="29" fillId="27" borderId="12" xfId="0" applyFont="1" applyFill="1" applyBorder="1" applyAlignment="1">
      <alignment horizontal="left"/>
    </xf>
    <xf numFmtId="169" fontId="29" fillId="0" borderId="0" xfId="158" applyFont="1" applyAlignment="1"/>
    <xf numFmtId="166" fontId="29" fillId="0" borderId="0" xfId="0" applyNumberFormat="1" applyFont="1"/>
    <xf numFmtId="169" fontId="29" fillId="24" borderId="0" xfId="158" applyFont="1" applyFill="1" applyAlignment="1"/>
    <xf numFmtId="169" fontId="36" fillId="0" borderId="0" xfId="158" applyFont="1" applyAlignment="1"/>
    <xf numFmtId="169" fontId="29" fillId="0" borderId="0" xfId="0" applyNumberFormat="1" applyFont="1"/>
    <xf numFmtId="0" fontId="36" fillId="0" borderId="0" xfId="0" applyFont="1" applyAlignment="1">
      <alignment horizontal="center"/>
    </xf>
    <xf numFmtId="39" fontId="29" fillId="0" borderId="12" xfId="0" applyNumberFormat="1" applyFont="1" applyBorder="1" applyAlignment="1">
      <alignment horizontal="right" vertical="center"/>
    </xf>
    <xf numFmtId="169" fontId="29" fillId="0" borderId="12" xfId="158" applyFont="1" applyFill="1" applyBorder="1" applyAlignment="1">
      <alignment vertical="center"/>
    </xf>
    <xf numFmtId="39" fontId="36" fillId="28" borderId="12" xfId="0" applyNumberFormat="1" applyFont="1" applyFill="1" applyBorder="1" applyAlignment="1">
      <alignment horizontal="right" vertical="center"/>
    </xf>
    <xf numFmtId="39" fontId="36" fillId="0" borderId="0" xfId="0" applyNumberFormat="1" applyFont="1"/>
    <xf numFmtId="4" fontId="36" fillId="0" borderId="0" xfId="0" applyNumberFormat="1" applyFont="1"/>
    <xf numFmtId="0" fontId="29" fillId="24" borderId="12" xfId="0" applyFont="1" applyFill="1" applyBorder="1" applyAlignment="1">
      <alignment horizontal="left" vertical="center" wrapText="1"/>
    </xf>
    <xf numFmtId="0" fontId="29" fillId="24" borderId="17" xfId="0" applyFont="1" applyFill="1" applyBorder="1" applyAlignment="1">
      <alignment horizontal="left" vertical="center" wrapText="1"/>
    </xf>
    <xf numFmtId="167" fontId="33" fillId="24" borderId="20" xfId="93" applyFill="1" applyBorder="1" applyAlignment="1">
      <alignment horizontal="right" vertical="center"/>
    </xf>
    <xf numFmtId="0" fontId="38" fillId="24" borderId="21" xfId="0" applyFont="1" applyFill="1" applyBorder="1" applyAlignment="1">
      <alignment horizontal="center" vertical="center" wrapText="1"/>
    </xf>
    <xf numFmtId="0" fontId="38" fillId="24" borderId="22" xfId="0" applyFont="1" applyFill="1" applyBorder="1" applyAlignment="1">
      <alignment horizontal="center" vertical="center" wrapText="1"/>
    </xf>
    <xf numFmtId="167" fontId="33" fillId="24" borderId="19" xfId="93" applyFill="1" applyBorder="1" applyAlignment="1">
      <alignment horizontal="right" vertical="center" wrapText="1"/>
    </xf>
    <xf numFmtId="39" fontId="29" fillId="0" borderId="0" xfId="0" applyNumberFormat="1" applyFont="1"/>
    <xf numFmtId="169" fontId="29" fillId="27" borderId="12" xfId="158" applyFont="1" applyFill="1" applyBorder="1" applyAlignment="1" applyProtection="1">
      <alignment horizontal="center"/>
    </xf>
    <xf numFmtId="167" fontId="29" fillId="0" borderId="0" xfId="0" applyNumberFormat="1" applyFont="1"/>
    <xf numFmtId="170" fontId="36" fillId="29" borderId="11" xfId="0" applyNumberFormat="1" applyFont="1" applyFill="1" applyBorder="1" applyAlignment="1">
      <alignment horizontal="center" vertical="center"/>
    </xf>
    <xf numFmtId="0" fontId="41" fillId="0" borderId="0" xfId="0" applyFont="1"/>
    <xf numFmtId="39" fontId="29" fillId="30" borderId="12" xfId="0" applyNumberFormat="1" applyFont="1" applyFill="1" applyBorder="1" applyAlignment="1">
      <alignment horizontal="right" vertical="center"/>
    </xf>
    <xf numFmtId="39" fontId="29" fillId="30" borderId="12" xfId="0" applyNumberFormat="1" applyFont="1" applyFill="1" applyBorder="1" applyAlignment="1">
      <alignment vertical="center"/>
    </xf>
    <xf numFmtId="17" fontId="29" fillId="0" borderId="0" xfId="0" applyNumberFormat="1" applyFont="1" applyAlignment="1">
      <alignment vertical="center"/>
    </xf>
    <xf numFmtId="0" fontId="29" fillId="0" borderId="12" xfId="0" applyFont="1" applyBorder="1" applyAlignment="1">
      <alignment horizontal="left"/>
    </xf>
    <xf numFmtId="169" fontId="29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9" fillId="27" borderId="0" xfId="0" applyFont="1" applyFill="1" applyAlignment="1">
      <alignment horizontal="center"/>
    </xf>
    <xf numFmtId="169" fontId="29" fillId="0" borderId="0" xfId="158" applyFont="1" applyFill="1" applyBorder="1" applyAlignment="1" applyProtection="1">
      <alignment horizontal="center"/>
    </xf>
    <xf numFmtId="169" fontId="29" fillId="27" borderId="0" xfId="158" applyFont="1" applyFill="1" applyBorder="1" applyAlignment="1" applyProtection="1">
      <alignment horizontal="center"/>
    </xf>
    <xf numFmtId="169" fontId="29" fillId="27" borderId="0" xfId="0" applyNumberFormat="1" applyFont="1" applyFill="1" applyAlignment="1">
      <alignment horizontal="center"/>
    </xf>
    <xf numFmtId="169" fontId="29" fillId="0" borderId="23" xfId="158" applyFont="1" applyFill="1" applyBorder="1" applyAlignment="1" applyProtection="1">
      <alignment horizontal="center"/>
    </xf>
    <xf numFmtId="169" fontId="29" fillId="27" borderId="23" xfId="158" applyFont="1" applyFill="1" applyBorder="1" applyAlignment="1" applyProtection="1">
      <alignment horizontal="center"/>
    </xf>
    <xf numFmtId="169" fontId="29" fillId="27" borderId="23" xfId="0" applyNumberFormat="1" applyFont="1" applyFill="1" applyBorder="1" applyAlignment="1">
      <alignment horizontal="center"/>
    </xf>
    <xf numFmtId="169" fontId="29" fillId="27" borderId="24" xfId="0" applyNumberFormat="1" applyFont="1" applyFill="1" applyBorder="1" applyAlignment="1">
      <alignment horizontal="center"/>
    </xf>
    <xf numFmtId="169" fontId="29" fillId="0" borderId="24" xfId="158" applyFont="1" applyFill="1" applyBorder="1" applyAlignment="1" applyProtection="1">
      <alignment horizontal="center"/>
    </xf>
    <xf numFmtId="169" fontId="29" fillId="27" borderId="24" xfId="158" applyFont="1" applyFill="1" applyBorder="1" applyAlignment="1" applyProtection="1">
      <alignment horizontal="center"/>
    </xf>
    <xf numFmtId="43" fontId="29" fillId="0" borderId="0" xfId="0" applyNumberFormat="1" applyFont="1"/>
    <xf numFmtId="169" fontId="33" fillId="0" borderId="0" xfId="158" applyFill="1" applyAlignment="1"/>
    <xf numFmtId="169" fontId="29" fillId="0" borderId="26" xfId="158" applyFont="1" applyBorder="1" applyAlignment="1"/>
    <xf numFmtId="169" fontId="29" fillId="27" borderId="15" xfId="158" applyFont="1" applyFill="1" applyBorder="1" applyAlignment="1" applyProtection="1">
      <alignment horizontal="center"/>
    </xf>
    <xf numFmtId="169" fontId="29" fillId="0" borderId="15" xfId="158" applyFont="1" applyBorder="1" applyAlignment="1"/>
    <xf numFmtId="169" fontId="29" fillId="27" borderId="26" xfId="158" applyFont="1" applyFill="1" applyBorder="1" applyAlignment="1" applyProtection="1">
      <alignment horizontal="center"/>
    </xf>
    <xf numFmtId="0" fontId="42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9" fillId="24" borderId="29" xfId="0" applyFont="1" applyFill="1" applyBorder="1" applyAlignment="1">
      <alignment horizontal="left" vertical="center" wrapText="1"/>
    </xf>
    <xf numFmtId="167" fontId="33" fillId="24" borderId="30" xfId="93" applyFill="1" applyBorder="1" applyAlignment="1">
      <alignment horizontal="right" vertical="center"/>
    </xf>
    <xf numFmtId="0" fontId="38" fillId="24" borderId="28" xfId="0" applyFont="1" applyFill="1" applyBorder="1" applyAlignment="1">
      <alignment horizontal="center" vertical="center" wrapText="1"/>
    </xf>
    <xf numFmtId="169" fontId="43" fillId="0" borderId="0" xfId="158" applyFont="1" applyAlignment="1"/>
    <xf numFmtId="169" fontId="37" fillId="32" borderId="12" xfId="158" applyFont="1" applyFill="1" applyBorder="1" applyAlignment="1" applyProtection="1">
      <alignment horizontal="center"/>
    </xf>
    <xf numFmtId="0" fontId="44" fillId="35" borderId="32" xfId="0" applyFont="1" applyFill="1" applyBorder="1" applyAlignment="1">
      <alignment vertical="center"/>
    </xf>
    <xf numFmtId="0" fontId="44" fillId="35" borderId="33" xfId="0" applyFont="1" applyFill="1" applyBorder="1" applyAlignment="1">
      <alignment vertical="center"/>
    </xf>
    <xf numFmtId="0" fontId="41" fillId="34" borderId="27" xfId="0" applyFont="1" applyFill="1" applyBorder="1"/>
    <xf numFmtId="0" fontId="44" fillId="33" borderId="34" xfId="0" applyFont="1" applyFill="1" applyBorder="1" applyAlignment="1">
      <alignment vertical="center"/>
    </xf>
    <xf numFmtId="0" fontId="44" fillId="33" borderId="35" xfId="0" applyFont="1" applyFill="1" applyBorder="1" applyAlignment="1">
      <alignment vertical="center"/>
    </xf>
    <xf numFmtId="0" fontId="44" fillId="33" borderId="36" xfId="0" applyFont="1" applyFill="1" applyBorder="1" applyAlignment="1">
      <alignment horizontal="left"/>
    </xf>
    <xf numFmtId="0" fontId="45" fillId="58" borderId="12" xfId="109" applyFont="1" applyFill="1" applyBorder="1" applyAlignment="1">
      <alignment horizontal="center" vertical="center" wrapText="1"/>
    </xf>
    <xf numFmtId="0" fontId="45" fillId="58" borderId="12" xfId="109" applyFont="1" applyFill="1" applyBorder="1" applyAlignment="1">
      <alignment horizontal="center" vertical="center"/>
    </xf>
    <xf numFmtId="0" fontId="45" fillId="58" borderId="25" xfId="109" applyFont="1" applyFill="1" applyBorder="1" applyAlignment="1">
      <alignment horizontal="center" vertical="center"/>
    </xf>
    <xf numFmtId="14" fontId="45" fillId="58" borderId="12" xfId="109" applyNumberFormat="1" applyFont="1" applyFill="1" applyBorder="1" applyAlignment="1">
      <alignment horizontal="center" vertical="center" wrapText="1"/>
    </xf>
    <xf numFmtId="0" fontId="45" fillId="58" borderId="31" xfId="109" applyFont="1" applyFill="1" applyBorder="1" applyAlignment="1">
      <alignment horizontal="center" vertical="center"/>
    </xf>
    <xf numFmtId="172" fontId="45" fillId="58" borderId="12" xfId="109" applyNumberFormat="1" applyFont="1" applyFill="1" applyBorder="1" applyAlignment="1">
      <alignment horizontal="center" vertical="center" wrapText="1"/>
    </xf>
    <xf numFmtId="0" fontId="45" fillId="58" borderId="12" xfId="110" applyFont="1" applyFill="1" applyBorder="1" applyAlignment="1">
      <alignment horizontal="center" vertical="center" wrapText="1"/>
    </xf>
    <xf numFmtId="178" fontId="60" fillId="31" borderId="13" xfId="338" applyNumberFormat="1" applyFont="1" applyFill="1" applyBorder="1" applyAlignment="1">
      <alignment horizontal="center" vertical="center" wrapText="1"/>
    </xf>
    <xf numFmtId="0" fontId="29" fillId="30" borderId="0" xfId="0" applyFont="1" applyFill="1" applyAlignment="1">
      <alignment wrapText="1"/>
    </xf>
    <xf numFmtId="0" fontId="29" fillId="0" borderId="0" xfId="0" applyFont="1" applyAlignment="1">
      <alignment wrapText="1"/>
    </xf>
    <xf numFmtId="0" fontId="44" fillId="59" borderId="12" xfId="0" applyFont="1" applyFill="1" applyBorder="1" applyAlignment="1">
      <alignment horizontal="center" vertical="center" wrapText="1"/>
    </xf>
    <xf numFmtId="0" fontId="44" fillId="59" borderId="13" xfId="0" applyFont="1" applyFill="1" applyBorder="1" applyAlignment="1">
      <alignment horizontal="center" vertical="center" wrapText="1"/>
    </xf>
    <xf numFmtId="168" fontId="44" fillId="59" borderId="13" xfId="0" applyNumberFormat="1" applyFont="1" applyFill="1" applyBorder="1" applyAlignment="1">
      <alignment horizontal="center" vertical="center" wrapText="1"/>
    </xf>
    <xf numFmtId="49" fontId="44" fillId="59" borderId="13" xfId="0" applyNumberFormat="1" applyFont="1" applyFill="1" applyBorder="1" applyAlignment="1">
      <alignment horizontal="center" vertical="center" wrapText="1"/>
    </xf>
    <xf numFmtId="40" fontId="44" fillId="59" borderId="45" xfId="158" applyNumberFormat="1" applyFont="1" applyFill="1" applyBorder="1" applyAlignment="1">
      <alignment horizontal="center" vertical="center" wrapText="1"/>
    </xf>
    <xf numFmtId="40" fontId="44" fillId="59" borderId="13" xfId="158" applyNumberFormat="1" applyFont="1" applyFill="1" applyBorder="1" applyAlignment="1">
      <alignment horizontal="center" vertical="center" wrapText="1"/>
    </xf>
    <xf numFmtId="49" fontId="29" fillId="0" borderId="12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61" fillId="0" borderId="12" xfId="1614" applyFont="1" applyBorder="1" applyAlignment="1">
      <alignment horizontal="center" vertical="center" wrapText="1"/>
    </xf>
    <xf numFmtId="17" fontId="29" fillId="0" borderId="12" xfId="0" applyNumberFormat="1" applyFont="1" applyBorder="1" applyAlignment="1">
      <alignment horizontal="center" vertical="center" wrapText="1"/>
    </xf>
    <xf numFmtId="14" fontId="61" fillId="0" borderId="12" xfId="421" applyNumberFormat="1" applyFont="1" applyBorder="1" applyAlignment="1">
      <alignment horizontal="center" vertical="center" wrapText="1"/>
    </xf>
    <xf numFmtId="40" fontId="29" fillId="30" borderId="12" xfId="158" applyNumberFormat="1" applyFont="1" applyFill="1" applyBorder="1" applyAlignment="1">
      <alignment horizontal="center" vertical="center" wrapText="1"/>
    </xf>
    <xf numFmtId="0" fontId="61" fillId="0" borderId="31" xfId="421" applyNumberFormat="1" applyFont="1" applyBorder="1" applyAlignment="1">
      <alignment horizontal="center" vertical="center" wrapText="1"/>
    </xf>
    <xf numFmtId="0" fontId="29" fillId="30" borderId="12" xfId="1661" applyFont="1" applyFill="1" applyBorder="1" applyAlignment="1">
      <alignment horizontal="center" vertical="center" wrapText="1"/>
    </xf>
    <xf numFmtId="0" fontId="29" fillId="30" borderId="29" xfId="1661" applyFont="1" applyFill="1" applyBorder="1" applyAlignment="1">
      <alignment horizontal="center" vertical="center" wrapText="1"/>
    </xf>
    <xf numFmtId="0" fontId="29" fillId="30" borderId="12" xfId="2266" applyFont="1" applyFill="1" applyBorder="1" applyAlignment="1">
      <alignment horizontal="center" vertical="center" wrapText="1"/>
    </xf>
    <xf numFmtId="0" fontId="29" fillId="30" borderId="29" xfId="2266" applyFont="1" applyFill="1" applyBorder="1" applyAlignment="1">
      <alignment horizontal="center" vertical="center" wrapText="1"/>
    </xf>
    <xf numFmtId="178" fontId="60" fillId="31" borderId="12" xfId="338" applyNumberFormat="1" applyFont="1" applyFill="1" applyBorder="1" applyAlignment="1">
      <alignment horizontal="center" vertical="center" wrapText="1"/>
    </xf>
    <xf numFmtId="0" fontId="36" fillId="30" borderId="0" xfId="0" applyFont="1" applyFill="1" applyAlignment="1">
      <alignment horizontal="center" wrapText="1"/>
    </xf>
    <xf numFmtId="0" fontId="29" fillId="31" borderId="37" xfId="0" applyFont="1" applyFill="1" applyBorder="1" applyAlignment="1">
      <alignment horizontal="center" vertical="center" wrapText="1"/>
    </xf>
    <xf numFmtId="0" fontId="29" fillId="31" borderId="38" xfId="0" applyFont="1" applyFill="1" applyBorder="1" applyAlignment="1">
      <alignment horizontal="center" vertical="center" wrapText="1"/>
    </xf>
    <xf numFmtId="0" fontId="29" fillId="31" borderId="3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29" fillId="0" borderId="12" xfId="0" applyFont="1" applyBorder="1"/>
    <xf numFmtId="0" fontId="36" fillId="28" borderId="12" xfId="0" applyFont="1" applyFill="1" applyBorder="1" applyAlignment="1">
      <alignment horizontal="center"/>
    </xf>
    <xf numFmtId="0" fontId="29" fillId="0" borderId="18" xfId="0" applyFont="1" applyBorder="1" applyAlignment="1">
      <alignment horizontal="center" vertical="center"/>
    </xf>
    <xf numFmtId="0" fontId="29" fillId="27" borderId="16" xfId="0" applyFont="1" applyFill="1" applyBorder="1" applyAlignment="1">
      <alignment horizontal="center"/>
    </xf>
    <xf numFmtId="0" fontId="29" fillId="27" borderId="10" xfId="0" applyFont="1" applyFill="1" applyBorder="1" applyAlignment="1">
      <alignment horizontal="center"/>
    </xf>
    <xf numFmtId="0" fontId="29" fillId="27" borderId="40" xfId="0" applyFont="1" applyFill="1" applyBorder="1" applyAlignment="1">
      <alignment horizontal="center"/>
    </xf>
    <xf numFmtId="0" fontId="29" fillId="27" borderId="41" xfId="0" applyFont="1" applyFill="1" applyBorder="1" applyAlignment="1">
      <alignment horizontal="center"/>
    </xf>
    <xf numFmtId="0" fontId="29" fillId="27" borderId="42" xfId="0" applyFont="1" applyFill="1" applyBorder="1" applyAlignment="1">
      <alignment horizontal="center"/>
    </xf>
    <xf numFmtId="0" fontId="29" fillId="27" borderId="43" xfId="0" applyFont="1" applyFill="1" applyBorder="1" applyAlignment="1">
      <alignment horizontal="center"/>
    </xf>
    <xf numFmtId="170" fontId="28" fillId="0" borderId="11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0" fontId="28" fillId="25" borderId="44" xfId="0" applyFont="1" applyFill="1" applyBorder="1" applyAlignment="1">
      <alignment horizontal="left" vertical="center"/>
    </xf>
    <xf numFmtId="0" fontId="28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4023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12" xfId="1662"/>
    <cellStyle name="20% - Ênfase1 13" xfId="1663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12" xfId="1664"/>
    <cellStyle name="20% - Ênfase2 13" xfId="1665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12" xfId="1666"/>
    <cellStyle name="20% - Ênfase3 13" xfId="1667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12" xfId="1668"/>
    <cellStyle name="20% - Ênfase4 13" xfId="1669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12" xfId="1670"/>
    <cellStyle name="20% - Ênfase5 13" xfId="1671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12" xfId="1672"/>
    <cellStyle name="20% - Ênfase6 13" xfId="167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12" xfId="1674"/>
    <cellStyle name="40% - Ênfase1 13" xfId="1675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12" xfId="1676"/>
    <cellStyle name="40% - Ênfase2 13" xfId="1677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12" xfId="1678"/>
    <cellStyle name="40% - Ênfase3 13" xfId="1679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12" xfId="1680"/>
    <cellStyle name="40% - Ênfase4 13" xfId="1681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12" xfId="1682"/>
    <cellStyle name="40% - Ênfase5 13" xfId="1683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12" xfId="1684"/>
    <cellStyle name="40% - Ênfase6 13" xfId="1685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12" xfId="1686"/>
    <cellStyle name="60% - Ênfase1 13" xfId="1687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12" xfId="1688"/>
    <cellStyle name="60% - Ênfase2 13" xfId="1689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12" xfId="1690"/>
    <cellStyle name="60% - Ênfase3 13" xfId="1691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12" xfId="1692"/>
    <cellStyle name="60% - Ênfase4 13" xfId="169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12" xfId="1694"/>
    <cellStyle name="60% - Ênfase5 13" xfId="1695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12" xfId="1696"/>
    <cellStyle name="60% - Ênfase6 13" xfId="1697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12" xfId="1698"/>
    <cellStyle name="Bom 13" xfId="1699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12" xfId="1700"/>
    <cellStyle name="Cálculo 13" xfId="1701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12" xfId="1702"/>
    <cellStyle name="Célula de Verificação 13" xfId="1703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12" xfId="1704"/>
    <cellStyle name="Célula Vinculada 13" xfId="1705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12" xfId="1706"/>
    <cellStyle name="Ênfase1 13" xfId="1707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12" xfId="1708"/>
    <cellStyle name="Ênfase2 13" xfId="1709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12" xfId="1710"/>
    <cellStyle name="Ênfase3 13" xfId="1711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12" xfId="1712"/>
    <cellStyle name="Ênfase4 13" xfId="171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12" xfId="1714"/>
    <cellStyle name="Ênfase5 13" xfId="1715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12" xfId="1716"/>
    <cellStyle name="Ênfase6 13" xfId="1717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12" xfId="1718"/>
    <cellStyle name="Entrada 13" xfId="1719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12" xfId="1720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6 2 2" xfId="1724"/>
    <cellStyle name="Moeda 16 2 2 2" xfId="1725"/>
    <cellStyle name="Moeda 16 2 3" xfId="1726"/>
    <cellStyle name="Moeda 16 2 4" xfId="1723"/>
    <cellStyle name="Moeda 16 3" xfId="1727"/>
    <cellStyle name="Moeda 16 3 2" xfId="1728"/>
    <cellStyle name="Moeda 16 4" xfId="1729"/>
    <cellStyle name="Moeda 16 5" xfId="1722"/>
    <cellStyle name="Moeda 17" xfId="1100"/>
    <cellStyle name="Moeda 17 2" xfId="1390"/>
    <cellStyle name="Moeda 17 2 2" xfId="1732"/>
    <cellStyle name="Moeda 17 2 3" xfId="1731"/>
    <cellStyle name="Moeda 17 3" xfId="1733"/>
    <cellStyle name="Moeda 17 4" xfId="1730"/>
    <cellStyle name="Moeda 18" xfId="259"/>
    <cellStyle name="Moeda 19" xfId="1104"/>
    <cellStyle name="Moeda 19 2" xfId="1735"/>
    <cellStyle name="Moeda 19 2 2" xfId="1736"/>
    <cellStyle name="Moeda 19 3" xfId="1737"/>
    <cellStyle name="Moeda 19 4" xfId="173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0 2" xfId="1738"/>
    <cellStyle name="Moeda 21" xfId="1396"/>
    <cellStyle name="Moeda 21 2" xfId="1739"/>
    <cellStyle name="Moeda 22" xfId="1413"/>
    <cellStyle name="Moeda 22 2" xfId="1741"/>
    <cellStyle name="Moeda 22 3" xfId="1740"/>
    <cellStyle name="Moeda 23" xfId="1742"/>
    <cellStyle name="Moeda 23 2" xfId="1743"/>
    <cellStyle name="Moeda 24" xfId="1744"/>
    <cellStyle name="Moeda 25" xfId="1745"/>
    <cellStyle name="Moeda 26" xfId="1721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10" xfId="1746"/>
    <cellStyle name="Moeda 5 2" xfId="360"/>
    <cellStyle name="Moeda 5 2 2" xfId="892"/>
    <cellStyle name="Moeda 5 2 2 2" xfId="1239"/>
    <cellStyle name="Moeda 5 2 2 2 2" xfId="1750"/>
    <cellStyle name="Moeda 5 2 2 2 3" xfId="1749"/>
    <cellStyle name="Moeda 5 2 2 3" xfId="1751"/>
    <cellStyle name="Moeda 5 2 2 4" xfId="1748"/>
    <cellStyle name="Moeda 5 2 3" xfId="983"/>
    <cellStyle name="Moeda 5 2 3 2" xfId="1330"/>
    <cellStyle name="Moeda 5 2 3 2 2" xfId="1754"/>
    <cellStyle name="Moeda 5 2 3 2 3" xfId="1753"/>
    <cellStyle name="Moeda 5 2 3 3" xfId="1755"/>
    <cellStyle name="Moeda 5 2 3 4" xfId="1752"/>
    <cellStyle name="Moeda 5 2 4" xfId="1147"/>
    <cellStyle name="Moeda 5 2 4 2" xfId="1757"/>
    <cellStyle name="Moeda 5 2 4 3" xfId="1756"/>
    <cellStyle name="Moeda 5 2 5" xfId="1580"/>
    <cellStyle name="Moeda 5 2 5 2" xfId="1758"/>
    <cellStyle name="Moeda 5 2 6" xfId="1747"/>
    <cellStyle name="Moeda 5 3" xfId="730"/>
    <cellStyle name="Moeda 5 3 2" xfId="936"/>
    <cellStyle name="Moeda 5 3 2 2" xfId="1283"/>
    <cellStyle name="Moeda 5 3 2 2 2" xfId="1762"/>
    <cellStyle name="Moeda 5 3 2 2 3" xfId="1761"/>
    <cellStyle name="Moeda 5 3 2 3" xfId="1763"/>
    <cellStyle name="Moeda 5 3 2 4" xfId="1760"/>
    <cellStyle name="Moeda 5 3 3" xfId="1028"/>
    <cellStyle name="Moeda 5 3 3 2" xfId="1374"/>
    <cellStyle name="Moeda 5 3 3 2 2" xfId="1766"/>
    <cellStyle name="Moeda 5 3 3 2 3" xfId="1765"/>
    <cellStyle name="Moeda 5 3 3 3" xfId="1767"/>
    <cellStyle name="Moeda 5 3 3 4" xfId="1764"/>
    <cellStyle name="Moeda 5 3 4" xfId="1192"/>
    <cellStyle name="Moeda 5 3 4 2" xfId="1769"/>
    <cellStyle name="Moeda 5 3 4 3" xfId="1768"/>
    <cellStyle name="Moeda 5 3 5" xfId="1770"/>
    <cellStyle name="Moeda 5 3 6" xfId="1759"/>
    <cellStyle name="Moeda 5 4" xfId="851"/>
    <cellStyle name="Moeda 5 4 2" xfId="1198"/>
    <cellStyle name="Moeda 5 4 2 2" xfId="1773"/>
    <cellStyle name="Moeda 5 4 2 3" xfId="1772"/>
    <cellStyle name="Moeda 5 4 3" xfId="1774"/>
    <cellStyle name="Moeda 5 4 4" xfId="1771"/>
    <cellStyle name="Moeda 5 5" xfId="942"/>
    <cellStyle name="Moeda 5 5 2" xfId="1289"/>
    <cellStyle name="Moeda 5 5 2 2" xfId="1777"/>
    <cellStyle name="Moeda 5 5 2 3" xfId="1776"/>
    <cellStyle name="Moeda 5 5 3" xfId="1778"/>
    <cellStyle name="Moeda 5 5 4" xfId="1775"/>
    <cellStyle name="Moeda 5 6" xfId="1070"/>
    <cellStyle name="Moeda 5 6 2" xfId="1381"/>
    <cellStyle name="Moeda 5 6 2 2" xfId="1781"/>
    <cellStyle name="Moeda 5 6 2 3" xfId="1780"/>
    <cellStyle name="Moeda 5 6 3" xfId="1782"/>
    <cellStyle name="Moeda 5 6 4" xfId="1779"/>
    <cellStyle name="Moeda 5 7" xfId="264"/>
    <cellStyle name="Moeda 5 7 2" xfId="1784"/>
    <cellStyle name="Moeda 5 7 3" xfId="1783"/>
    <cellStyle name="Moeda 5 8" xfId="1106"/>
    <cellStyle name="Moeda 5 8 2" xfId="1786"/>
    <cellStyle name="Moeda 5 8 3" xfId="1785"/>
    <cellStyle name="Moeda 5 9" xfId="1430"/>
    <cellStyle name="Moeda 5 9 2" xfId="1787"/>
    <cellStyle name="Moeda 6" xfId="100"/>
    <cellStyle name="Moeda 6 10" xfId="1071"/>
    <cellStyle name="Moeda 6 10 2" xfId="1382"/>
    <cellStyle name="Moeda 6 10 2 2" xfId="1791"/>
    <cellStyle name="Moeda 6 10 2 2 2" xfId="1792"/>
    <cellStyle name="Moeda 6 10 2 3" xfId="1793"/>
    <cellStyle name="Moeda 6 10 2 4" xfId="1790"/>
    <cellStyle name="Moeda 6 10 3" xfId="1794"/>
    <cellStyle name="Moeda 6 10 3 2" xfId="1795"/>
    <cellStyle name="Moeda 6 10 4" xfId="1796"/>
    <cellStyle name="Moeda 6 10 5" xfId="1789"/>
    <cellStyle name="Moeda 6 11" xfId="265"/>
    <cellStyle name="Moeda 6 11 2" xfId="1798"/>
    <cellStyle name="Moeda 6 11 2 2" xfId="1799"/>
    <cellStyle name="Moeda 6 11 3" xfId="1800"/>
    <cellStyle name="Moeda 6 11 4" xfId="1797"/>
    <cellStyle name="Moeda 6 12" xfId="1107"/>
    <cellStyle name="Moeda 6 12 2" xfId="1802"/>
    <cellStyle name="Moeda 6 12 2 2" xfId="1803"/>
    <cellStyle name="Moeda 6 12 3" xfId="1804"/>
    <cellStyle name="Moeda 6 12 4" xfId="1801"/>
    <cellStyle name="Moeda 6 13" xfId="1565"/>
    <cellStyle name="Moeda 6 13 2" xfId="1806"/>
    <cellStyle name="Moeda 6 13 3" xfId="1805"/>
    <cellStyle name="Moeda 6 14" xfId="1807"/>
    <cellStyle name="Moeda 6 15" xfId="1788"/>
    <cellStyle name="Moeda 6 2" xfId="101"/>
    <cellStyle name="Moeda 6 2 10" xfId="1809"/>
    <cellStyle name="Moeda 6 2 10 2" xfId="1810"/>
    <cellStyle name="Moeda 6 2 11" xfId="1811"/>
    <cellStyle name="Moeda 6 2 12" xfId="1808"/>
    <cellStyle name="Moeda 6 2 2" xfId="267"/>
    <cellStyle name="Moeda 6 2 2 2" xfId="363"/>
    <cellStyle name="Moeda 6 2 2 2 2" xfId="895"/>
    <cellStyle name="Moeda 6 2 2 2 2 2" xfId="1242"/>
    <cellStyle name="Moeda 6 2 2 2 2 2 2" xfId="1816"/>
    <cellStyle name="Moeda 6 2 2 2 2 2 2 2" xfId="1817"/>
    <cellStyle name="Moeda 6 2 2 2 2 2 3" xfId="1818"/>
    <cellStyle name="Moeda 6 2 2 2 2 2 4" xfId="1815"/>
    <cellStyle name="Moeda 6 2 2 2 2 3" xfId="1819"/>
    <cellStyle name="Moeda 6 2 2 2 2 3 2" xfId="1820"/>
    <cellStyle name="Moeda 6 2 2 2 2 4" xfId="1821"/>
    <cellStyle name="Moeda 6 2 2 2 2 5" xfId="1814"/>
    <cellStyle name="Moeda 6 2 2 2 3" xfId="986"/>
    <cellStyle name="Moeda 6 2 2 2 3 2" xfId="1333"/>
    <cellStyle name="Moeda 6 2 2 2 3 2 2" xfId="1824"/>
    <cellStyle name="Moeda 6 2 2 2 3 2 2 2" xfId="1825"/>
    <cellStyle name="Moeda 6 2 2 2 3 2 3" xfId="1826"/>
    <cellStyle name="Moeda 6 2 2 2 3 2 4" xfId="1823"/>
    <cellStyle name="Moeda 6 2 2 2 3 3" xfId="1827"/>
    <cellStyle name="Moeda 6 2 2 2 3 3 2" xfId="1828"/>
    <cellStyle name="Moeda 6 2 2 2 3 4" xfId="1829"/>
    <cellStyle name="Moeda 6 2 2 2 3 5" xfId="1822"/>
    <cellStyle name="Moeda 6 2 2 2 4" xfId="1150"/>
    <cellStyle name="Moeda 6 2 2 2 4 2" xfId="1831"/>
    <cellStyle name="Moeda 6 2 2 2 4 2 2" xfId="1832"/>
    <cellStyle name="Moeda 6 2 2 2 4 3" xfId="1833"/>
    <cellStyle name="Moeda 6 2 2 2 4 4" xfId="1830"/>
    <cellStyle name="Moeda 6 2 2 2 5" xfId="1834"/>
    <cellStyle name="Moeda 6 2 2 2 5 2" xfId="1835"/>
    <cellStyle name="Moeda 6 2 2 2 6" xfId="1836"/>
    <cellStyle name="Moeda 6 2 2 2 7" xfId="1813"/>
    <cellStyle name="Moeda 6 2 2 3" xfId="854"/>
    <cellStyle name="Moeda 6 2 2 3 2" xfId="1201"/>
    <cellStyle name="Moeda 6 2 2 3 2 2" xfId="1839"/>
    <cellStyle name="Moeda 6 2 2 3 2 2 2" xfId="1840"/>
    <cellStyle name="Moeda 6 2 2 3 2 3" xfId="1841"/>
    <cellStyle name="Moeda 6 2 2 3 2 4" xfId="1838"/>
    <cellStyle name="Moeda 6 2 2 3 3" xfId="1842"/>
    <cellStyle name="Moeda 6 2 2 3 3 2" xfId="1843"/>
    <cellStyle name="Moeda 6 2 2 3 4" xfId="1844"/>
    <cellStyle name="Moeda 6 2 2 3 5" xfId="1837"/>
    <cellStyle name="Moeda 6 2 2 4" xfId="945"/>
    <cellStyle name="Moeda 6 2 2 4 2" xfId="1292"/>
    <cellStyle name="Moeda 6 2 2 4 2 2" xfId="1847"/>
    <cellStyle name="Moeda 6 2 2 4 2 2 2" xfId="1848"/>
    <cellStyle name="Moeda 6 2 2 4 2 3" xfId="1849"/>
    <cellStyle name="Moeda 6 2 2 4 2 4" xfId="1846"/>
    <cellStyle name="Moeda 6 2 2 4 3" xfId="1850"/>
    <cellStyle name="Moeda 6 2 2 4 3 2" xfId="1851"/>
    <cellStyle name="Moeda 6 2 2 4 4" xfId="1852"/>
    <cellStyle name="Moeda 6 2 2 4 5" xfId="1845"/>
    <cellStyle name="Moeda 6 2 2 5" xfId="1109"/>
    <cellStyle name="Moeda 6 2 2 5 2" xfId="1854"/>
    <cellStyle name="Moeda 6 2 2 5 2 2" xfId="1855"/>
    <cellStyle name="Moeda 6 2 2 5 3" xfId="1856"/>
    <cellStyle name="Moeda 6 2 2 5 4" xfId="1853"/>
    <cellStyle name="Moeda 6 2 2 6" xfId="1857"/>
    <cellStyle name="Moeda 6 2 2 6 2" xfId="1858"/>
    <cellStyle name="Moeda 6 2 2 7" xfId="1859"/>
    <cellStyle name="Moeda 6 2 2 8" xfId="1812"/>
    <cellStyle name="Moeda 6 2 3" xfId="268"/>
    <cellStyle name="Moeda 6 2 3 2" xfId="364"/>
    <cellStyle name="Moeda 6 2 3 2 2" xfId="896"/>
    <cellStyle name="Moeda 6 2 3 2 2 2" xfId="1243"/>
    <cellStyle name="Moeda 6 2 3 2 2 2 2" xfId="1864"/>
    <cellStyle name="Moeda 6 2 3 2 2 2 2 2" xfId="1865"/>
    <cellStyle name="Moeda 6 2 3 2 2 2 3" xfId="1866"/>
    <cellStyle name="Moeda 6 2 3 2 2 2 4" xfId="1863"/>
    <cellStyle name="Moeda 6 2 3 2 2 3" xfId="1867"/>
    <cellStyle name="Moeda 6 2 3 2 2 3 2" xfId="1868"/>
    <cellStyle name="Moeda 6 2 3 2 2 4" xfId="1869"/>
    <cellStyle name="Moeda 6 2 3 2 2 5" xfId="1862"/>
    <cellStyle name="Moeda 6 2 3 2 3" xfId="987"/>
    <cellStyle name="Moeda 6 2 3 2 3 2" xfId="1334"/>
    <cellStyle name="Moeda 6 2 3 2 3 2 2" xfId="1872"/>
    <cellStyle name="Moeda 6 2 3 2 3 2 2 2" xfId="1873"/>
    <cellStyle name="Moeda 6 2 3 2 3 2 3" xfId="1874"/>
    <cellStyle name="Moeda 6 2 3 2 3 2 4" xfId="1871"/>
    <cellStyle name="Moeda 6 2 3 2 3 3" xfId="1875"/>
    <cellStyle name="Moeda 6 2 3 2 3 3 2" xfId="1876"/>
    <cellStyle name="Moeda 6 2 3 2 3 4" xfId="1877"/>
    <cellStyle name="Moeda 6 2 3 2 3 5" xfId="1870"/>
    <cellStyle name="Moeda 6 2 3 2 4" xfId="1151"/>
    <cellStyle name="Moeda 6 2 3 2 4 2" xfId="1879"/>
    <cellStyle name="Moeda 6 2 3 2 4 2 2" xfId="1880"/>
    <cellStyle name="Moeda 6 2 3 2 4 3" xfId="1881"/>
    <cellStyle name="Moeda 6 2 3 2 4 4" xfId="1878"/>
    <cellStyle name="Moeda 6 2 3 2 5" xfId="1882"/>
    <cellStyle name="Moeda 6 2 3 2 5 2" xfId="1883"/>
    <cellStyle name="Moeda 6 2 3 2 6" xfId="1884"/>
    <cellStyle name="Moeda 6 2 3 2 7" xfId="1861"/>
    <cellStyle name="Moeda 6 2 3 3" xfId="855"/>
    <cellStyle name="Moeda 6 2 3 3 2" xfId="1202"/>
    <cellStyle name="Moeda 6 2 3 3 2 2" xfId="1887"/>
    <cellStyle name="Moeda 6 2 3 3 2 2 2" xfId="1888"/>
    <cellStyle name="Moeda 6 2 3 3 2 3" xfId="1889"/>
    <cellStyle name="Moeda 6 2 3 3 2 4" xfId="1886"/>
    <cellStyle name="Moeda 6 2 3 3 3" xfId="1890"/>
    <cellStyle name="Moeda 6 2 3 3 3 2" xfId="1891"/>
    <cellStyle name="Moeda 6 2 3 3 4" xfId="1892"/>
    <cellStyle name="Moeda 6 2 3 3 5" xfId="1885"/>
    <cellStyle name="Moeda 6 2 3 4" xfId="946"/>
    <cellStyle name="Moeda 6 2 3 4 2" xfId="1293"/>
    <cellStyle name="Moeda 6 2 3 4 2 2" xfId="1895"/>
    <cellStyle name="Moeda 6 2 3 4 2 2 2" xfId="1896"/>
    <cellStyle name="Moeda 6 2 3 4 2 3" xfId="1897"/>
    <cellStyle name="Moeda 6 2 3 4 2 4" xfId="1894"/>
    <cellStyle name="Moeda 6 2 3 4 3" xfId="1898"/>
    <cellStyle name="Moeda 6 2 3 4 3 2" xfId="1899"/>
    <cellStyle name="Moeda 6 2 3 4 4" xfId="1900"/>
    <cellStyle name="Moeda 6 2 3 4 5" xfId="1893"/>
    <cellStyle name="Moeda 6 2 3 5" xfId="1110"/>
    <cellStyle name="Moeda 6 2 3 5 2" xfId="1902"/>
    <cellStyle name="Moeda 6 2 3 5 2 2" xfId="1903"/>
    <cellStyle name="Moeda 6 2 3 5 3" xfId="1904"/>
    <cellStyle name="Moeda 6 2 3 5 4" xfId="1901"/>
    <cellStyle name="Moeda 6 2 3 6" xfId="1905"/>
    <cellStyle name="Moeda 6 2 3 6 2" xfId="1906"/>
    <cellStyle name="Moeda 6 2 3 7" xfId="1907"/>
    <cellStyle name="Moeda 6 2 3 8" xfId="1860"/>
    <cellStyle name="Moeda 6 2 4" xfId="269"/>
    <cellStyle name="Moeda 6 2 4 2" xfId="365"/>
    <cellStyle name="Moeda 6 2 4 2 2" xfId="897"/>
    <cellStyle name="Moeda 6 2 4 2 2 2" xfId="1244"/>
    <cellStyle name="Moeda 6 2 4 2 2 2 2" xfId="1912"/>
    <cellStyle name="Moeda 6 2 4 2 2 2 2 2" xfId="1913"/>
    <cellStyle name="Moeda 6 2 4 2 2 2 3" xfId="1914"/>
    <cellStyle name="Moeda 6 2 4 2 2 2 4" xfId="1911"/>
    <cellStyle name="Moeda 6 2 4 2 2 3" xfId="1915"/>
    <cellStyle name="Moeda 6 2 4 2 2 3 2" xfId="1916"/>
    <cellStyle name="Moeda 6 2 4 2 2 4" xfId="1917"/>
    <cellStyle name="Moeda 6 2 4 2 2 5" xfId="1910"/>
    <cellStyle name="Moeda 6 2 4 2 3" xfId="988"/>
    <cellStyle name="Moeda 6 2 4 2 3 2" xfId="1335"/>
    <cellStyle name="Moeda 6 2 4 2 3 2 2" xfId="1920"/>
    <cellStyle name="Moeda 6 2 4 2 3 2 2 2" xfId="1921"/>
    <cellStyle name="Moeda 6 2 4 2 3 2 3" xfId="1922"/>
    <cellStyle name="Moeda 6 2 4 2 3 2 4" xfId="1919"/>
    <cellStyle name="Moeda 6 2 4 2 3 3" xfId="1923"/>
    <cellStyle name="Moeda 6 2 4 2 3 3 2" xfId="1924"/>
    <cellStyle name="Moeda 6 2 4 2 3 4" xfId="1925"/>
    <cellStyle name="Moeda 6 2 4 2 3 5" xfId="1918"/>
    <cellStyle name="Moeda 6 2 4 2 4" xfId="1152"/>
    <cellStyle name="Moeda 6 2 4 2 4 2" xfId="1927"/>
    <cellStyle name="Moeda 6 2 4 2 4 2 2" xfId="1928"/>
    <cellStyle name="Moeda 6 2 4 2 4 3" xfId="1929"/>
    <cellStyle name="Moeda 6 2 4 2 4 4" xfId="1926"/>
    <cellStyle name="Moeda 6 2 4 2 5" xfId="1930"/>
    <cellStyle name="Moeda 6 2 4 2 5 2" xfId="1931"/>
    <cellStyle name="Moeda 6 2 4 2 6" xfId="1932"/>
    <cellStyle name="Moeda 6 2 4 2 7" xfId="1909"/>
    <cellStyle name="Moeda 6 2 4 3" xfId="856"/>
    <cellStyle name="Moeda 6 2 4 3 2" xfId="1203"/>
    <cellStyle name="Moeda 6 2 4 3 2 2" xfId="1935"/>
    <cellStyle name="Moeda 6 2 4 3 2 2 2" xfId="1936"/>
    <cellStyle name="Moeda 6 2 4 3 2 3" xfId="1937"/>
    <cellStyle name="Moeda 6 2 4 3 2 4" xfId="1934"/>
    <cellStyle name="Moeda 6 2 4 3 3" xfId="1938"/>
    <cellStyle name="Moeda 6 2 4 3 3 2" xfId="1939"/>
    <cellStyle name="Moeda 6 2 4 3 4" xfId="1940"/>
    <cellStyle name="Moeda 6 2 4 3 5" xfId="1933"/>
    <cellStyle name="Moeda 6 2 4 4" xfId="947"/>
    <cellStyle name="Moeda 6 2 4 4 2" xfId="1294"/>
    <cellStyle name="Moeda 6 2 4 4 2 2" xfId="1943"/>
    <cellStyle name="Moeda 6 2 4 4 2 2 2" xfId="1944"/>
    <cellStyle name="Moeda 6 2 4 4 2 3" xfId="1945"/>
    <cellStyle name="Moeda 6 2 4 4 2 4" xfId="1942"/>
    <cellStyle name="Moeda 6 2 4 4 3" xfId="1946"/>
    <cellStyle name="Moeda 6 2 4 4 3 2" xfId="1947"/>
    <cellStyle name="Moeda 6 2 4 4 4" xfId="1948"/>
    <cellStyle name="Moeda 6 2 4 4 5" xfId="1941"/>
    <cellStyle name="Moeda 6 2 4 5" xfId="1111"/>
    <cellStyle name="Moeda 6 2 4 5 2" xfId="1950"/>
    <cellStyle name="Moeda 6 2 4 5 2 2" xfId="1951"/>
    <cellStyle name="Moeda 6 2 4 5 3" xfId="1952"/>
    <cellStyle name="Moeda 6 2 4 5 4" xfId="1949"/>
    <cellStyle name="Moeda 6 2 4 6" xfId="1953"/>
    <cellStyle name="Moeda 6 2 4 6 2" xfId="1954"/>
    <cellStyle name="Moeda 6 2 4 7" xfId="1955"/>
    <cellStyle name="Moeda 6 2 4 8" xfId="1908"/>
    <cellStyle name="Moeda 6 2 5" xfId="362"/>
    <cellStyle name="Moeda 6 2 5 2" xfId="894"/>
    <cellStyle name="Moeda 6 2 5 2 2" xfId="1241"/>
    <cellStyle name="Moeda 6 2 5 2 2 2" xfId="1959"/>
    <cellStyle name="Moeda 6 2 5 2 2 2 2" xfId="1960"/>
    <cellStyle name="Moeda 6 2 5 2 2 3" xfId="1961"/>
    <cellStyle name="Moeda 6 2 5 2 2 4" xfId="1958"/>
    <cellStyle name="Moeda 6 2 5 2 3" xfId="1962"/>
    <cellStyle name="Moeda 6 2 5 2 3 2" xfId="1963"/>
    <cellStyle name="Moeda 6 2 5 2 4" xfId="1964"/>
    <cellStyle name="Moeda 6 2 5 2 5" xfId="1957"/>
    <cellStyle name="Moeda 6 2 5 3" xfId="985"/>
    <cellStyle name="Moeda 6 2 5 3 2" xfId="1332"/>
    <cellStyle name="Moeda 6 2 5 3 2 2" xfId="1967"/>
    <cellStyle name="Moeda 6 2 5 3 2 2 2" xfId="1968"/>
    <cellStyle name="Moeda 6 2 5 3 2 3" xfId="1969"/>
    <cellStyle name="Moeda 6 2 5 3 2 4" xfId="1966"/>
    <cellStyle name="Moeda 6 2 5 3 3" xfId="1970"/>
    <cellStyle name="Moeda 6 2 5 3 3 2" xfId="1971"/>
    <cellStyle name="Moeda 6 2 5 3 4" xfId="1972"/>
    <cellStyle name="Moeda 6 2 5 3 5" xfId="1965"/>
    <cellStyle name="Moeda 6 2 5 4" xfId="1149"/>
    <cellStyle name="Moeda 6 2 5 4 2" xfId="1974"/>
    <cellStyle name="Moeda 6 2 5 4 2 2" xfId="1975"/>
    <cellStyle name="Moeda 6 2 5 4 3" xfId="1976"/>
    <cellStyle name="Moeda 6 2 5 4 4" xfId="1973"/>
    <cellStyle name="Moeda 6 2 5 5" xfId="1977"/>
    <cellStyle name="Moeda 6 2 5 5 2" xfId="1978"/>
    <cellStyle name="Moeda 6 2 5 6" xfId="1979"/>
    <cellStyle name="Moeda 6 2 5 7" xfId="1956"/>
    <cellStyle name="Moeda 6 2 6" xfId="853"/>
    <cellStyle name="Moeda 6 2 6 2" xfId="1200"/>
    <cellStyle name="Moeda 6 2 6 2 2" xfId="1982"/>
    <cellStyle name="Moeda 6 2 6 2 2 2" xfId="1983"/>
    <cellStyle name="Moeda 6 2 6 2 3" xfId="1984"/>
    <cellStyle name="Moeda 6 2 6 2 4" xfId="1981"/>
    <cellStyle name="Moeda 6 2 6 3" xfId="1985"/>
    <cellStyle name="Moeda 6 2 6 3 2" xfId="1986"/>
    <cellStyle name="Moeda 6 2 6 4" xfId="1987"/>
    <cellStyle name="Moeda 6 2 6 5" xfId="1980"/>
    <cellStyle name="Moeda 6 2 7" xfId="944"/>
    <cellStyle name="Moeda 6 2 7 2" xfId="1291"/>
    <cellStyle name="Moeda 6 2 7 2 2" xfId="1990"/>
    <cellStyle name="Moeda 6 2 7 2 2 2" xfId="1991"/>
    <cellStyle name="Moeda 6 2 7 2 3" xfId="1992"/>
    <cellStyle name="Moeda 6 2 7 2 4" xfId="1989"/>
    <cellStyle name="Moeda 6 2 7 3" xfId="1993"/>
    <cellStyle name="Moeda 6 2 7 3 2" xfId="1994"/>
    <cellStyle name="Moeda 6 2 7 4" xfId="1995"/>
    <cellStyle name="Moeda 6 2 7 5" xfId="1988"/>
    <cellStyle name="Moeda 6 2 8" xfId="266"/>
    <cellStyle name="Moeda 6 2 8 2" xfId="1997"/>
    <cellStyle name="Moeda 6 2 8 2 2" xfId="1998"/>
    <cellStyle name="Moeda 6 2 8 3" xfId="1999"/>
    <cellStyle name="Moeda 6 2 8 4" xfId="1996"/>
    <cellStyle name="Moeda 6 2 9" xfId="1108"/>
    <cellStyle name="Moeda 6 2 9 2" xfId="2001"/>
    <cellStyle name="Moeda 6 2 9 2 2" xfId="2002"/>
    <cellStyle name="Moeda 6 2 9 3" xfId="2003"/>
    <cellStyle name="Moeda 6 2 9 4" xfId="2000"/>
    <cellStyle name="Moeda 6 3" xfId="270"/>
    <cellStyle name="Moeda 6 3 2" xfId="366"/>
    <cellStyle name="Moeda 6 3 2 2" xfId="898"/>
    <cellStyle name="Moeda 6 3 2 2 2" xfId="1245"/>
    <cellStyle name="Moeda 6 3 2 2 2 2" xfId="2008"/>
    <cellStyle name="Moeda 6 3 2 2 2 2 2" xfId="2009"/>
    <cellStyle name="Moeda 6 3 2 2 2 3" xfId="2010"/>
    <cellStyle name="Moeda 6 3 2 2 2 4" xfId="2007"/>
    <cellStyle name="Moeda 6 3 2 2 3" xfId="2011"/>
    <cellStyle name="Moeda 6 3 2 2 3 2" xfId="2012"/>
    <cellStyle name="Moeda 6 3 2 2 4" xfId="2013"/>
    <cellStyle name="Moeda 6 3 2 2 5" xfId="2006"/>
    <cellStyle name="Moeda 6 3 2 3" xfId="989"/>
    <cellStyle name="Moeda 6 3 2 3 2" xfId="1336"/>
    <cellStyle name="Moeda 6 3 2 3 2 2" xfId="2016"/>
    <cellStyle name="Moeda 6 3 2 3 2 2 2" xfId="2017"/>
    <cellStyle name="Moeda 6 3 2 3 2 3" xfId="2018"/>
    <cellStyle name="Moeda 6 3 2 3 2 4" xfId="2015"/>
    <cellStyle name="Moeda 6 3 2 3 3" xfId="2019"/>
    <cellStyle name="Moeda 6 3 2 3 3 2" xfId="2020"/>
    <cellStyle name="Moeda 6 3 2 3 4" xfId="2021"/>
    <cellStyle name="Moeda 6 3 2 3 5" xfId="2014"/>
    <cellStyle name="Moeda 6 3 2 4" xfId="1153"/>
    <cellStyle name="Moeda 6 3 2 4 2" xfId="2023"/>
    <cellStyle name="Moeda 6 3 2 4 2 2" xfId="2024"/>
    <cellStyle name="Moeda 6 3 2 4 3" xfId="2025"/>
    <cellStyle name="Moeda 6 3 2 4 4" xfId="2022"/>
    <cellStyle name="Moeda 6 3 2 5" xfId="2026"/>
    <cellStyle name="Moeda 6 3 2 5 2" xfId="2027"/>
    <cellStyle name="Moeda 6 3 2 6" xfId="2028"/>
    <cellStyle name="Moeda 6 3 2 7" xfId="2005"/>
    <cellStyle name="Moeda 6 3 3" xfId="857"/>
    <cellStyle name="Moeda 6 3 3 2" xfId="1204"/>
    <cellStyle name="Moeda 6 3 3 2 2" xfId="2031"/>
    <cellStyle name="Moeda 6 3 3 2 2 2" xfId="2032"/>
    <cellStyle name="Moeda 6 3 3 2 3" xfId="2033"/>
    <cellStyle name="Moeda 6 3 3 2 4" xfId="2030"/>
    <cellStyle name="Moeda 6 3 3 3" xfId="2034"/>
    <cellStyle name="Moeda 6 3 3 3 2" xfId="2035"/>
    <cellStyle name="Moeda 6 3 3 4" xfId="2036"/>
    <cellStyle name="Moeda 6 3 3 5" xfId="2029"/>
    <cellStyle name="Moeda 6 3 4" xfId="948"/>
    <cellStyle name="Moeda 6 3 4 2" xfId="1295"/>
    <cellStyle name="Moeda 6 3 4 2 2" xfId="2039"/>
    <cellStyle name="Moeda 6 3 4 2 2 2" xfId="2040"/>
    <cellStyle name="Moeda 6 3 4 2 3" xfId="2041"/>
    <cellStyle name="Moeda 6 3 4 2 4" xfId="2038"/>
    <cellStyle name="Moeda 6 3 4 3" xfId="2042"/>
    <cellStyle name="Moeda 6 3 4 3 2" xfId="2043"/>
    <cellStyle name="Moeda 6 3 4 4" xfId="2044"/>
    <cellStyle name="Moeda 6 3 4 5" xfId="2037"/>
    <cellStyle name="Moeda 6 3 5" xfId="1112"/>
    <cellStyle name="Moeda 6 3 5 2" xfId="2046"/>
    <cellStyle name="Moeda 6 3 5 2 2" xfId="2047"/>
    <cellStyle name="Moeda 6 3 5 3" xfId="2048"/>
    <cellStyle name="Moeda 6 3 5 4" xfId="2045"/>
    <cellStyle name="Moeda 6 3 6" xfId="2049"/>
    <cellStyle name="Moeda 6 3 6 2" xfId="2050"/>
    <cellStyle name="Moeda 6 3 7" xfId="2051"/>
    <cellStyle name="Moeda 6 3 8" xfId="2004"/>
    <cellStyle name="Moeda 6 4" xfId="271"/>
    <cellStyle name="Moeda 6 4 2" xfId="367"/>
    <cellStyle name="Moeda 6 4 2 2" xfId="899"/>
    <cellStyle name="Moeda 6 4 2 2 2" xfId="1246"/>
    <cellStyle name="Moeda 6 4 2 2 2 2" xfId="2056"/>
    <cellStyle name="Moeda 6 4 2 2 2 2 2" xfId="2057"/>
    <cellStyle name="Moeda 6 4 2 2 2 3" xfId="2058"/>
    <cellStyle name="Moeda 6 4 2 2 2 4" xfId="2055"/>
    <cellStyle name="Moeda 6 4 2 2 3" xfId="2059"/>
    <cellStyle name="Moeda 6 4 2 2 3 2" xfId="2060"/>
    <cellStyle name="Moeda 6 4 2 2 4" xfId="2061"/>
    <cellStyle name="Moeda 6 4 2 2 5" xfId="2054"/>
    <cellStyle name="Moeda 6 4 2 3" xfId="990"/>
    <cellStyle name="Moeda 6 4 2 3 2" xfId="1337"/>
    <cellStyle name="Moeda 6 4 2 3 2 2" xfId="2064"/>
    <cellStyle name="Moeda 6 4 2 3 2 2 2" xfId="2065"/>
    <cellStyle name="Moeda 6 4 2 3 2 3" xfId="2066"/>
    <cellStyle name="Moeda 6 4 2 3 2 4" xfId="2063"/>
    <cellStyle name="Moeda 6 4 2 3 3" xfId="2067"/>
    <cellStyle name="Moeda 6 4 2 3 3 2" xfId="2068"/>
    <cellStyle name="Moeda 6 4 2 3 4" xfId="2069"/>
    <cellStyle name="Moeda 6 4 2 3 5" xfId="2062"/>
    <cellStyle name="Moeda 6 4 2 4" xfId="1154"/>
    <cellStyle name="Moeda 6 4 2 4 2" xfId="2071"/>
    <cellStyle name="Moeda 6 4 2 4 2 2" xfId="2072"/>
    <cellStyle name="Moeda 6 4 2 4 3" xfId="2073"/>
    <cellStyle name="Moeda 6 4 2 4 4" xfId="2070"/>
    <cellStyle name="Moeda 6 4 2 5" xfId="2074"/>
    <cellStyle name="Moeda 6 4 2 5 2" xfId="2075"/>
    <cellStyle name="Moeda 6 4 2 6" xfId="2076"/>
    <cellStyle name="Moeda 6 4 2 7" xfId="2053"/>
    <cellStyle name="Moeda 6 4 3" xfId="858"/>
    <cellStyle name="Moeda 6 4 3 2" xfId="1205"/>
    <cellStyle name="Moeda 6 4 3 2 2" xfId="2079"/>
    <cellStyle name="Moeda 6 4 3 2 2 2" xfId="2080"/>
    <cellStyle name="Moeda 6 4 3 2 3" xfId="2081"/>
    <cellStyle name="Moeda 6 4 3 2 4" xfId="2078"/>
    <cellStyle name="Moeda 6 4 3 3" xfId="2082"/>
    <cellStyle name="Moeda 6 4 3 3 2" xfId="2083"/>
    <cellStyle name="Moeda 6 4 3 4" xfId="2084"/>
    <cellStyle name="Moeda 6 4 3 5" xfId="2077"/>
    <cellStyle name="Moeda 6 4 4" xfId="949"/>
    <cellStyle name="Moeda 6 4 4 2" xfId="1296"/>
    <cellStyle name="Moeda 6 4 4 2 2" xfId="2087"/>
    <cellStyle name="Moeda 6 4 4 2 2 2" xfId="2088"/>
    <cellStyle name="Moeda 6 4 4 2 3" xfId="2089"/>
    <cellStyle name="Moeda 6 4 4 2 4" xfId="2086"/>
    <cellStyle name="Moeda 6 4 4 3" xfId="2090"/>
    <cellStyle name="Moeda 6 4 4 3 2" xfId="2091"/>
    <cellStyle name="Moeda 6 4 4 4" xfId="2092"/>
    <cellStyle name="Moeda 6 4 4 5" xfId="2085"/>
    <cellStyle name="Moeda 6 4 5" xfId="1113"/>
    <cellStyle name="Moeda 6 4 5 2" xfId="2094"/>
    <cellStyle name="Moeda 6 4 5 2 2" xfId="2095"/>
    <cellStyle name="Moeda 6 4 5 3" xfId="2096"/>
    <cellStyle name="Moeda 6 4 5 4" xfId="2093"/>
    <cellStyle name="Moeda 6 4 6" xfId="2097"/>
    <cellStyle name="Moeda 6 4 6 2" xfId="2098"/>
    <cellStyle name="Moeda 6 4 7" xfId="2099"/>
    <cellStyle name="Moeda 6 4 8" xfId="2052"/>
    <cellStyle name="Moeda 6 5" xfId="272"/>
    <cellStyle name="Moeda 6 5 2" xfId="368"/>
    <cellStyle name="Moeda 6 5 2 2" xfId="900"/>
    <cellStyle name="Moeda 6 5 2 2 2" xfId="1247"/>
    <cellStyle name="Moeda 6 5 2 2 2 2" xfId="2104"/>
    <cellStyle name="Moeda 6 5 2 2 2 2 2" xfId="2105"/>
    <cellStyle name="Moeda 6 5 2 2 2 3" xfId="2106"/>
    <cellStyle name="Moeda 6 5 2 2 2 4" xfId="2103"/>
    <cellStyle name="Moeda 6 5 2 2 3" xfId="2107"/>
    <cellStyle name="Moeda 6 5 2 2 3 2" xfId="2108"/>
    <cellStyle name="Moeda 6 5 2 2 4" xfId="2109"/>
    <cellStyle name="Moeda 6 5 2 2 5" xfId="2102"/>
    <cellStyle name="Moeda 6 5 2 3" xfId="991"/>
    <cellStyle name="Moeda 6 5 2 3 2" xfId="1338"/>
    <cellStyle name="Moeda 6 5 2 3 2 2" xfId="2112"/>
    <cellStyle name="Moeda 6 5 2 3 2 2 2" xfId="2113"/>
    <cellStyle name="Moeda 6 5 2 3 2 3" xfId="2114"/>
    <cellStyle name="Moeda 6 5 2 3 2 4" xfId="2111"/>
    <cellStyle name="Moeda 6 5 2 3 3" xfId="2115"/>
    <cellStyle name="Moeda 6 5 2 3 3 2" xfId="2116"/>
    <cellStyle name="Moeda 6 5 2 3 4" xfId="2117"/>
    <cellStyle name="Moeda 6 5 2 3 5" xfId="2110"/>
    <cellStyle name="Moeda 6 5 2 4" xfId="1155"/>
    <cellStyle name="Moeda 6 5 2 4 2" xfId="2119"/>
    <cellStyle name="Moeda 6 5 2 4 2 2" xfId="2120"/>
    <cellStyle name="Moeda 6 5 2 4 3" xfId="2121"/>
    <cellStyle name="Moeda 6 5 2 4 4" xfId="2118"/>
    <cellStyle name="Moeda 6 5 2 5" xfId="2122"/>
    <cellStyle name="Moeda 6 5 2 5 2" xfId="2123"/>
    <cellStyle name="Moeda 6 5 2 6" xfId="2124"/>
    <cellStyle name="Moeda 6 5 2 7" xfId="2101"/>
    <cellStyle name="Moeda 6 5 3" xfId="859"/>
    <cellStyle name="Moeda 6 5 3 2" xfId="1206"/>
    <cellStyle name="Moeda 6 5 3 2 2" xfId="2127"/>
    <cellStyle name="Moeda 6 5 3 2 2 2" xfId="2128"/>
    <cellStyle name="Moeda 6 5 3 2 3" xfId="2129"/>
    <cellStyle name="Moeda 6 5 3 2 4" xfId="2126"/>
    <cellStyle name="Moeda 6 5 3 3" xfId="2130"/>
    <cellStyle name="Moeda 6 5 3 3 2" xfId="2131"/>
    <cellStyle name="Moeda 6 5 3 4" xfId="2132"/>
    <cellStyle name="Moeda 6 5 3 5" xfId="2125"/>
    <cellStyle name="Moeda 6 5 4" xfId="950"/>
    <cellStyle name="Moeda 6 5 4 2" xfId="1297"/>
    <cellStyle name="Moeda 6 5 4 2 2" xfId="2135"/>
    <cellStyle name="Moeda 6 5 4 2 2 2" xfId="2136"/>
    <cellStyle name="Moeda 6 5 4 2 3" xfId="2137"/>
    <cellStyle name="Moeda 6 5 4 2 4" xfId="2134"/>
    <cellStyle name="Moeda 6 5 4 3" xfId="2138"/>
    <cellStyle name="Moeda 6 5 4 3 2" xfId="2139"/>
    <cellStyle name="Moeda 6 5 4 4" xfId="2140"/>
    <cellStyle name="Moeda 6 5 4 5" xfId="2133"/>
    <cellStyle name="Moeda 6 5 5" xfId="1114"/>
    <cellStyle name="Moeda 6 5 5 2" xfId="2142"/>
    <cellStyle name="Moeda 6 5 5 2 2" xfId="2143"/>
    <cellStyle name="Moeda 6 5 5 3" xfId="2144"/>
    <cellStyle name="Moeda 6 5 5 4" xfId="2141"/>
    <cellStyle name="Moeda 6 5 6" xfId="2145"/>
    <cellStyle name="Moeda 6 5 6 2" xfId="2146"/>
    <cellStyle name="Moeda 6 5 7" xfId="2147"/>
    <cellStyle name="Moeda 6 5 8" xfId="2100"/>
    <cellStyle name="Moeda 6 6" xfId="361"/>
    <cellStyle name="Moeda 6 6 2" xfId="893"/>
    <cellStyle name="Moeda 6 6 2 2" xfId="1240"/>
    <cellStyle name="Moeda 6 6 2 2 2" xfId="2151"/>
    <cellStyle name="Moeda 6 6 2 2 2 2" xfId="2152"/>
    <cellStyle name="Moeda 6 6 2 2 3" xfId="2153"/>
    <cellStyle name="Moeda 6 6 2 2 4" xfId="2150"/>
    <cellStyle name="Moeda 6 6 2 3" xfId="2154"/>
    <cellStyle name="Moeda 6 6 2 3 2" xfId="2155"/>
    <cellStyle name="Moeda 6 6 2 4" xfId="2156"/>
    <cellStyle name="Moeda 6 6 2 5" xfId="2149"/>
    <cellStyle name="Moeda 6 6 3" xfId="984"/>
    <cellStyle name="Moeda 6 6 3 2" xfId="1331"/>
    <cellStyle name="Moeda 6 6 3 2 2" xfId="2159"/>
    <cellStyle name="Moeda 6 6 3 2 2 2" xfId="2160"/>
    <cellStyle name="Moeda 6 6 3 2 3" xfId="2161"/>
    <cellStyle name="Moeda 6 6 3 2 4" xfId="2158"/>
    <cellStyle name="Moeda 6 6 3 3" xfId="2162"/>
    <cellStyle name="Moeda 6 6 3 3 2" xfId="2163"/>
    <cellStyle name="Moeda 6 6 3 4" xfId="2164"/>
    <cellStyle name="Moeda 6 6 3 5" xfId="2157"/>
    <cellStyle name="Moeda 6 6 4" xfId="1148"/>
    <cellStyle name="Moeda 6 6 4 2" xfId="2166"/>
    <cellStyle name="Moeda 6 6 4 2 2" xfId="2167"/>
    <cellStyle name="Moeda 6 6 4 3" xfId="2168"/>
    <cellStyle name="Moeda 6 6 4 4" xfId="2165"/>
    <cellStyle name="Moeda 6 6 5" xfId="2169"/>
    <cellStyle name="Moeda 6 6 5 2" xfId="2170"/>
    <cellStyle name="Moeda 6 6 6" xfId="2171"/>
    <cellStyle name="Moeda 6 6 7" xfId="2148"/>
    <cellStyle name="Moeda 6 7" xfId="731"/>
    <cellStyle name="Moeda 6 7 2" xfId="937"/>
    <cellStyle name="Moeda 6 7 2 2" xfId="1284"/>
    <cellStyle name="Moeda 6 7 2 2 2" xfId="2175"/>
    <cellStyle name="Moeda 6 7 2 2 2 2" xfId="2176"/>
    <cellStyle name="Moeda 6 7 2 2 3" xfId="2177"/>
    <cellStyle name="Moeda 6 7 2 2 4" xfId="2174"/>
    <cellStyle name="Moeda 6 7 2 3" xfId="2178"/>
    <cellStyle name="Moeda 6 7 2 3 2" xfId="2179"/>
    <cellStyle name="Moeda 6 7 2 4" xfId="2180"/>
    <cellStyle name="Moeda 6 7 2 5" xfId="2173"/>
    <cellStyle name="Moeda 6 7 3" xfId="1029"/>
    <cellStyle name="Moeda 6 7 3 2" xfId="1375"/>
    <cellStyle name="Moeda 6 7 3 2 2" xfId="2183"/>
    <cellStyle name="Moeda 6 7 3 2 2 2" xfId="2184"/>
    <cellStyle name="Moeda 6 7 3 2 3" xfId="2185"/>
    <cellStyle name="Moeda 6 7 3 2 4" xfId="2182"/>
    <cellStyle name="Moeda 6 7 3 3" xfId="2186"/>
    <cellStyle name="Moeda 6 7 3 3 2" xfId="2187"/>
    <cellStyle name="Moeda 6 7 3 4" xfId="2188"/>
    <cellStyle name="Moeda 6 7 3 5" xfId="2181"/>
    <cellStyle name="Moeda 6 7 4" xfId="1193"/>
    <cellStyle name="Moeda 6 7 4 2" xfId="2190"/>
    <cellStyle name="Moeda 6 7 4 2 2" xfId="2191"/>
    <cellStyle name="Moeda 6 7 4 3" xfId="2192"/>
    <cellStyle name="Moeda 6 7 4 4" xfId="2189"/>
    <cellStyle name="Moeda 6 7 5" xfId="2193"/>
    <cellStyle name="Moeda 6 7 5 2" xfId="2194"/>
    <cellStyle name="Moeda 6 7 6" xfId="2195"/>
    <cellStyle name="Moeda 6 7 7" xfId="2172"/>
    <cellStyle name="Moeda 6 8" xfId="852"/>
    <cellStyle name="Moeda 6 8 2" xfId="1199"/>
    <cellStyle name="Moeda 6 8 2 2" xfId="2198"/>
    <cellStyle name="Moeda 6 8 2 2 2" xfId="2199"/>
    <cellStyle name="Moeda 6 8 2 3" xfId="2200"/>
    <cellStyle name="Moeda 6 8 2 4" xfId="2197"/>
    <cellStyle name="Moeda 6 8 3" xfId="2201"/>
    <cellStyle name="Moeda 6 8 3 2" xfId="2202"/>
    <cellStyle name="Moeda 6 8 4" xfId="2203"/>
    <cellStyle name="Moeda 6 8 5" xfId="2196"/>
    <cellStyle name="Moeda 6 9" xfId="943"/>
    <cellStyle name="Moeda 6 9 2" xfId="1290"/>
    <cellStyle name="Moeda 6 9 2 2" xfId="2206"/>
    <cellStyle name="Moeda 6 9 2 2 2" xfId="2207"/>
    <cellStyle name="Moeda 6 9 2 3" xfId="2208"/>
    <cellStyle name="Moeda 6 9 2 4" xfId="2205"/>
    <cellStyle name="Moeda 6 9 3" xfId="2209"/>
    <cellStyle name="Moeda 6 9 3 2" xfId="2210"/>
    <cellStyle name="Moeda 6 9 4" xfId="2211"/>
    <cellStyle name="Moeda 6 9 5" xfId="2204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10" xfId="2212"/>
    <cellStyle name="Moeda 9 2" xfId="371"/>
    <cellStyle name="Moeda 9 2 2" xfId="901"/>
    <cellStyle name="Moeda 9 2 2 2" xfId="1248"/>
    <cellStyle name="Moeda 9 2 2 2 2" xfId="2216"/>
    <cellStyle name="Moeda 9 2 2 2 2 2" xfId="2217"/>
    <cellStyle name="Moeda 9 2 2 2 3" xfId="2218"/>
    <cellStyle name="Moeda 9 2 2 2 4" xfId="2215"/>
    <cellStyle name="Moeda 9 2 2 3" xfId="2219"/>
    <cellStyle name="Moeda 9 2 2 3 2" xfId="2220"/>
    <cellStyle name="Moeda 9 2 2 4" xfId="2221"/>
    <cellStyle name="Moeda 9 2 2 5" xfId="2214"/>
    <cellStyle name="Moeda 9 2 3" xfId="992"/>
    <cellStyle name="Moeda 9 2 3 2" xfId="1339"/>
    <cellStyle name="Moeda 9 2 3 2 2" xfId="2224"/>
    <cellStyle name="Moeda 9 2 3 2 2 2" xfId="2225"/>
    <cellStyle name="Moeda 9 2 3 2 3" xfId="2226"/>
    <cellStyle name="Moeda 9 2 3 2 4" xfId="2223"/>
    <cellStyle name="Moeda 9 2 3 3" xfId="2227"/>
    <cellStyle name="Moeda 9 2 3 3 2" xfId="2228"/>
    <cellStyle name="Moeda 9 2 3 4" xfId="2229"/>
    <cellStyle name="Moeda 9 2 3 5" xfId="2222"/>
    <cellStyle name="Moeda 9 2 4" xfId="1156"/>
    <cellStyle name="Moeda 9 2 4 2" xfId="2231"/>
    <cellStyle name="Moeda 9 2 4 2 2" xfId="2232"/>
    <cellStyle name="Moeda 9 2 4 3" xfId="2233"/>
    <cellStyle name="Moeda 9 2 4 4" xfId="2230"/>
    <cellStyle name="Moeda 9 2 5" xfId="2234"/>
    <cellStyle name="Moeda 9 2 5 2" xfId="2235"/>
    <cellStyle name="Moeda 9 2 6" xfId="2236"/>
    <cellStyle name="Moeda 9 2 7" xfId="2213"/>
    <cellStyle name="Moeda 9 3" xfId="732"/>
    <cellStyle name="Moeda 9 4" xfId="860"/>
    <cellStyle name="Moeda 9 4 2" xfId="1207"/>
    <cellStyle name="Moeda 9 4 2 2" xfId="2239"/>
    <cellStyle name="Moeda 9 4 2 2 2" xfId="2240"/>
    <cellStyle name="Moeda 9 4 2 3" xfId="2241"/>
    <cellStyle name="Moeda 9 4 2 4" xfId="2238"/>
    <cellStyle name="Moeda 9 4 3" xfId="2242"/>
    <cellStyle name="Moeda 9 4 3 2" xfId="2243"/>
    <cellStyle name="Moeda 9 4 4" xfId="2244"/>
    <cellStyle name="Moeda 9 4 5" xfId="2237"/>
    <cellStyle name="Moeda 9 5" xfId="951"/>
    <cellStyle name="Moeda 9 5 2" xfId="1298"/>
    <cellStyle name="Moeda 9 5 2 2" xfId="2247"/>
    <cellStyle name="Moeda 9 5 2 2 2" xfId="2248"/>
    <cellStyle name="Moeda 9 5 2 3" xfId="2249"/>
    <cellStyle name="Moeda 9 5 2 4" xfId="2246"/>
    <cellStyle name="Moeda 9 5 3" xfId="2250"/>
    <cellStyle name="Moeda 9 5 3 2" xfId="2251"/>
    <cellStyle name="Moeda 9 5 4" xfId="2252"/>
    <cellStyle name="Moeda 9 5 5" xfId="2245"/>
    <cellStyle name="Moeda 9 6" xfId="275"/>
    <cellStyle name="Moeda 9 6 2" xfId="2254"/>
    <cellStyle name="Moeda 9 6 2 2" xfId="2255"/>
    <cellStyle name="Moeda 9 6 3" xfId="2256"/>
    <cellStyle name="Moeda 9 6 4" xfId="2253"/>
    <cellStyle name="Moeda 9 7" xfId="1115"/>
    <cellStyle name="Moeda 9 7 2" xfId="2258"/>
    <cellStyle name="Moeda 9 7 2 2" xfId="2259"/>
    <cellStyle name="Moeda 9 7 3" xfId="2260"/>
    <cellStyle name="Moeda 9 7 4" xfId="2257"/>
    <cellStyle name="Moeda 9 8" xfId="2261"/>
    <cellStyle name="Moeda 9 8 2" xfId="2262"/>
    <cellStyle name="Moeda 9 9" xfId="2263"/>
    <cellStyle name="Neutra" xfId="105" builtinId="28" customBuiltin="1"/>
    <cellStyle name="Neutra 10" xfId="733"/>
    <cellStyle name="Neutra 10 2" xfId="1072"/>
    <cellStyle name="Neutra 11" xfId="276"/>
    <cellStyle name="Neutra 12" xfId="2264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6 3 2" xfId="2266"/>
    <cellStyle name="Normal 16 4" xfId="2265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7 2 2" xfId="2269"/>
    <cellStyle name="Normal 27 2 3" xfId="2268"/>
    <cellStyle name="Normal 27 3" xfId="2270"/>
    <cellStyle name="Normal 27 4" xfId="2267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2 2" xfId="2272"/>
    <cellStyle name="Normal 32 3" xfId="2271"/>
    <cellStyle name="Normal 33" xfId="1105"/>
    <cellStyle name="Normal 34" xfId="1388"/>
    <cellStyle name="Normal 35" xfId="1391"/>
    <cellStyle name="Normal 36" xfId="1191"/>
    <cellStyle name="Normal 37" xfId="1392"/>
    <cellStyle name="Normal 37 2" xfId="2274"/>
    <cellStyle name="Normal 37 3" xfId="2275"/>
    <cellStyle name="Normal 37 4" xfId="2273"/>
    <cellStyle name="Normal 37 6" xfId="2276"/>
    <cellStyle name="Normal 38" xfId="1394"/>
    <cellStyle name="Normal 38 2" xfId="2277"/>
    <cellStyle name="Normal 39" xfId="1397"/>
    <cellStyle name="Normal 39 2" xfId="2278"/>
    <cellStyle name="Normal 4" xfId="112"/>
    <cellStyle name="Normal 4 10" xfId="2279"/>
    <cellStyle name="Normal 4 2" xfId="164"/>
    <cellStyle name="Normal 4 2 2" xfId="902"/>
    <cellStyle name="Normal 4 2 2 2" xfId="1249"/>
    <cellStyle name="Normal 4 2 2 2 2" xfId="2282"/>
    <cellStyle name="Normal 4 2 2 2 3" xfId="2281"/>
    <cellStyle name="Normal 4 2 2 3" xfId="2283"/>
    <cellStyle name="Normal 4 2 2 4" xfId="2280"/>
    <cellStyle name="Normal 4 2 3" xfId="993"/>
    <cellStyle name="Normal 4 2 3 2" xfId="1340"/>
    <cellStyle name="Normal 4 2 3 2 2" xfId="2286"/>
    <cellStyle name="Normal 4 2 3 2 3" xfId="2285"/>
    <cellStyle name="Normal 4 2 3 3" xfId="2287"/>
    <cellStyle name="Normal 4 2 3 4" xfId="2284"/>
    <cellStyle name="Normal 4 2 4" xfId="1034"/>
    <cellStyle name="Normal 4 2 5" xfId="376"/>
    <cellStyle name="Normal 4 2 5 2" xfId="2289"/>
    <cellStyle name="Normal 4 2 5 3" xfId="2288"/>
    <cellStyle name="Normal 4 2 6" xfId="1157"/>
    <cellStyle name="Normal 4 2 6 2" xfId="2291"/>
    <cellStyle name="Normal 4 2 6 3" xfId="2290"/>
    <cellStyle name="Normal 4 2 7" xfId="1468"/>
    <cellStyle name="Normal 4 3" xfId="754"/>
    <cellStyle name="Normal 4 3 2" xfId="938"/>
    <cellStyle name="Normal 4 3 2 2" xfId="1285"/>
    <cellStyle name="Normal 4 3 2 2 2" xfId="2295"/>
    <cellStyle name="Normal 4 3 2 2 3" xfId="2294"/>
    <cellStyle name="Normal 4 3 2 3" xfId="1605"/>
    <cellStyle name="Normal 4 3 2 3 2" xfId="2296"/>
    <cellStyle name="Normal 4 3 2 4" xfId="2293"/>
    <cellStyle name="Normal 4 3 3" xfId="1030"/>
    <cellStyle name="Normal 4 3 3 2" xfId="1376"/>
    <cellStyle name="Normal 4 3 3 2 2" xfId="2299"/>
    <cellStyle name="Normal 4 3 3 2 3" xfId="2298"/>
    <cellStyle name="Normal 4 3 3 3" xfId="2300"/>
    <cellStyle name="Normal 4 3 3 4" xfId="2297"/>
    <cellStyle name="Normal 4 3 4" xfId="1194"/>
    <cellStyle name="Normal 4 3 4 2" xfId="2302"/>
    <cellStyle name="Normal 4 3 4 3" xfId="2301"/>
    <cellStyle name="Normal 4 3 5" xfId="1469"/>
    <cellStyle name="Normal 4 3 5 2" xfId="2303"/>
    <cellStyle name="Normal 4 3 6" xfId="2292"/>
    <cellStyle name="Normal 4 4" xfId="861"/>
    <cellStyle name="Normal 4 4 2" xfId="1208"/>
    <cellStyle name="Normal 4 4 2 2" xfId="1606"/>
    <cellStyle name="Normal 4 4 2 2 2" xfId="2306"/>
    <cellStyle name="Normal 4 4 2 3" xfId="2305"/>
    <cellStyle name="Normal 4 4 3" xfId="1470"/>
    <cellStyle name="Normal 4 4 3 2" xfId="2307"/>
    <cellStyle name="Normal 4 4 4" xfId="2304"/>
    <cellStyle name="Normal 4 5" xfId="952"/>
    <cellStyle name="Normal 4 5 2" xfId="1299"/>
    <cellStyle name="Normal 4 5 2 2" xfId="2310"/>
    <cellStyle name="Normal 4 5 2 3" xfId="2309"/>
    <cellStyle name="Normal 4 5 3" xfId="1604"/>
    <cellStyle name="Normal 4 5 3 2" xfId="2311"/>
    <cellStyle name="Normal 4 5 4" xfId="2308"/>
    <cellStyle name="Normal 4 6" xfId="1073"/>
    <cellStyle name="Normal 4 6 2" xfId="1383"/>
    <cellStyle name="Normal 4 6 2 2" xfId="2314"/>
    <cellStyle name="Normal 4 6 2 3" xfId="2313"/>
    <cellStyle name="Normal 4 6 3" xfId="2315"/>
    <cellStyle name="Normal 4 6 4" xfId="2312"/>
    <cellStyle name="Normal 4 7" xfId="284"/>
    <cellStyle name="Normal 4 7 2" xfId="2317"/>
    <cellStyle name="Normal 4 7 3" xfId="2316"/>
    <cellStyle name="Normal 4 8" xfId="1116"/>
    <cellStyle name="Normal 4 8 2" xfId="2319"/>
    <cellStyle name="Normal 4 8 3" xfId="2318"/>
    <cellStyle name="Normal 4 9" xfId="1467"/>
    <cellStyle name="Normal 4 9 2" xfId="2320"/>
    <cellStyle name="Normal 40" xfId="1398"/>
    <cellStyle name="Normal 41" xfId="1661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2 2 2" xfId="2323"/>
    <cellStyle name="Normal 8 3 2 3" xfId="2322"/>
    <cellStyle name="Normal 8 3 3" xfId="1481"/>
    <cellStyle name="Normal 8 3 3 2" xfId="2324"/>
    <cellStyle name="Normal 8 3 4" xfId="2321"/>
    <cellStyle name="Normal 8 4" xfId="1025"/>
    <cellStyle name="Normal 8 4 2" xfId="1074"/>
    <cellStyle name="Normal 8 4 2 2" xfId="1384"/>
    <cellStyle name="Normal 8 4 2 2 2" xfId="2328"/>
    <cellStyle name="Normal 8 4 2 2 3" xfId="2327"/>
    <cellStyle name="Normal 8 4 2 3" xfId="1616"/>
    <cellStyle name="Normal 8 4 2 3 2" xfId="2329"/>
    <cellStyle name="Normal 8 4 2 4" xfId="2326"/>
    <cellStyle name="Normal 8 4 3" xfId="1372"/>
    <cellStyle name="Normal 8 4 3 2" xfId="2331"/>
    <cellStyle name="Normal 8 4 3 3" xfId="2330"/>
    <cellStyle name="Normal 8 4 4" xfId="1482"/>
    <cellStyle name="Normal 8 4 4 2" xfId="2332"/>
    <cellStyle name="Normal 8 4 5" xfId="2325"/>
    <cellStyle name="Normal 8 5" xfId="1189"/>
    <cellStyle name="Normal 8 5 2" xfId="1613"/>
    <cellStyle name="Normal 8 5 2 2" xfId="2334"/>
    <cellStyle name="Normal 8 5 3" xfId="2333"/>
    <cellStyle name="Normal 8 6" xfId="1479"/>
    <cellStyle name="Normal 8 6 2" xfId="2335"/>
    <cellStyle name="Normal 8 7" xfId="2336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12" xfId="2337"/>
    <cellStyle name="Nota 13" xfId="233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2 3" xfId="2340"/>
    <cellStyle name="Porcentagem 2 3" xfId="1490"/>
    <cellStyle name="Porcentagem 2 4" xfId="2339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Porcentagem 4 5" xfId="2341"/>
    <cellStyle name="Porcentagem 5" xfId="2342"/>
    <cellStyle name="Porcentagem 6" xfId="2343"/>
    <cellStyle name="Porcentagem 6 2" xfId="2344"/>
    <cellStyle name="Porcentagem 7" xfId="2345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12" xfId="2346"/>
    <cellStyle name="Saída 13" xfId="2347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0 2" xfId="2351"/>
    <cellStyle name="Separador de milhares 2 2 10 2 2" xfId="2352"/>
    <cellStyle name="Separador de milhares 2 2 10 3" xfId="2353"/>
    <cellStyle name="Separador de milhares 2 2 10 4" xfId="2350"/>
    <cellStyle name="Separador de milhares 2 2 11" xfId="1509"/>
    <cellStyle name="Separador de milhares 2 2 11 2" xfId="2355"/>
    <cellStyle name="Separador de milhares 2 2 11 3" xfId="2354"/>
    <cellStyle name="Separador de milhares 2 2 12" xfId="2356"/>
    <cellStyle name="Separador de milhares 2 2 13" xfId="2349"/>
    <cellStyle name="Separador de milhares 2 2 2" xfId="126"/>
    <cellStyle name="Separador de milhares 2 2 2 2" xfId="127"/>
    <cellStyle name="Separador de milhares 2 2 2 2 10" xfId="2359"/>
    <cellStyle name="Separador de milhares 2 2 2 2 10 2" xfId="2360"/>
    <cellStyle name="Separador de milhares 2 2 2 2 11" xfId="2361"/>
    <cellStyle name="Separador de milhares 2 2 2 2 12" xfId="2358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2 2 2" xfId="2366"/>
    <cellStyle name="Separador de milhares 2 2 2 2 2 2 2 2 2 2" xfId="2367"/>
    <cellStyle name="Separador de milhares 2 2 2 2 2 2 2 2 3" xfId="2368"/>
    <cellStyle name="Separador de milhares 2 2 2 2 2 2 2 2 4" xfId="2365"/>
    <cellStyle name="Separador de milhares 2 2 2 2 2 2 2 3" xfId="2369"/>
    <cellStyle name="Separador de milhares 2 2 2 2 2 2 2 3 2" xfId="2370"/>
    <cellStyle name="Separador de milhares 2 2 2 2 2 2 2 4" xfId="2371"/>
    <cellStyle name="Separador de milhares 2 2 2 2 2 2 2 5" xfId="2364"/>
    <cellStyle name="Separador de milhares 2 2 2 2 2 2 3" xfId="997"/>
    <cellStyle name="Separador de milhares 2 2 2 2 2 2 3 2" xfId="1344"/>
    <cellStyle name="Separador de milhares 2 2 2 2 2 2 3 2 2" xfId="2374"/>
    <cellStyle name="Separador de milhares 2 2 2 2 2 2 3 2 2 2" xfId="2375"/>
    <cellStyle name="Separador de milhares 2 2 2 2 2 2 3 2 3" xfId="2376"/>
    <cellStyle name="Separador de milhares 2 2 2 2 2 2 3 2 4" xfId="2373"/>
    <cellStyle name="Separador de milhares 2 2 2 2 2 2 3 3" xfId="2377"/>
    <cellStyle name="Separador de milhares 2 2 2 2 2 2 3 3 2" xfId="2378"/>
    <cellStyle name="Separador de milhares 2 2 2 2 2 2 3 4" xfId="2379"/>
    <cellStyle name="Separador de milhares 2 2 2 2 2 2 3 5" xfId="2372"/>
    <cellStyle name="Separador de milhares 2 2 2 2 2 2 4" xfId="1161"/>
    <cellStyle name="Separador de milhares 2 2 2 2 2 2 4 2" xfId="2381"/>
    <cellStyle name="Separador de milhares 2 2 2 2 2 2 4 2 2" xfId="2382"/>
    <cellStyle name="Separador de milhares 2 2 2 2 2 2 4 3" xfId="2383"/>
    <cellStyle name="Separador de milhares 2 2 2 2 2 2 4 4" xfId="2380"/>
    <cellStyle name="Separador de milhares 2 2 2 2 2 2 5" xfId="2384"/>
    <cellStyle name="Separador de milhares 2 2 2 2 2 2 5 2" xfId="2385"/>
    <cellStyle name="Separador de milhares 2 2 2 2 2 2 6" xfId="2386"/>
    <cellStyle name="Separador de milhares 2 2 2 2 2 2 7" xfId="2363"/>
    <cellStyle name="Separador de milhares 2 2 2 2 2 3" xfId="864"/>
    <cellStyle name="Separador de milhares 2 2 2 2 2 3 2" xfId="1211"/>
    <cellStyle name="Separador de milhares 2 2 2 2 2 3 2 2" xfId="2389"/>
    <cellStyle name="Separador de milhares 2 2 2 2 2 3 2 2 2" xfId="2390"/>
    <cellStyle name="Separador de milhares 2 2 2 2 2 3 2 3" xfId="2391"/>
    <cellStyle name="Separador de milhares 2 2 2 2 2 3 2 4" xfId="2388"/>
    <cellStyle name="Separador de milhares 2 2 2 2 2 3 3" xfId="2392"/>
    <cellStyle name="Separador de milhares 2 2 2 2 2 3 3 2" xfId="2393"/>
    <cellStyle name="Separador de milhares 2 2 2 2 2 3 4" xfId="2394"/>
    <cellStyle name="Separador de milhares 2 2 2 2 2 3 5" xfId="2387"/>
    <cellStyle name="Separador de milhares 2 2 2 2 2 4" xfId="955"/>
    <cellStyle name="Separador de milhares 2 2 2 2 2 4 2" xfId="1302"/>
    <cellStyle name="Separador de milhares 2 2 2 2 2 4 2 2" xfId="2397"/>
    <cellStyle name="Separador de milhares 2 2 2 2 2 4 2 2 2" xfId="2398"/>
    <cellStyle name="Separador de milhares 2 2 2 2 2 4 2 3" xfId="2399"/>
    <cellStyle name="Separador de milhares 2 2 2 2 2 4 2 4" xfId="2396"/>
    <cellStyle name="Separador de milhares 2 2 2 2 2 4 3" xfId="2400"/>
    <cellStyle name="Separador de milhares 2 2 2 2 2 4 3 2" xfId="2401"/>
    <cellStyle name="Separador de milhares 2 2 2 2 2 4 4" xfId="2402"/>
    <cellStyle name="Separador de milhares 2 2 2 2 2 4 5" xfId="2395"/>
    <cellStyle name="Separador de milhares 2 2 2 2 2 5" xfId="1119"/>
    <cellStyle name="Separador de milhares 2 2 2 2 2 5 2" xfId="2404"/>
    <cellStyle name="Separador de milhares 2 2 2 2 2 5 2 2" xfId="2405"/>
    <cellStyle name="Separador de milhares 2 2 2 2 2 5 3" xfId="2406"/>
    <cellStyle name="Separador de milhares 2 2 2 2 2 5 4" xfId="2403"/>
    <cellStyle name="Separador de milhares 2 2 2 2 2 6" xfId="2407"/>
    <cellStyle name="Separador de milhares 2 2 2 2 2 6 2" xfId="2408"/>
    <cellStyle name="Separador de milhares 2 2 2 2 2 7" xfId="2409"/>
    <cellStyle name="Separador de milhares 2 2 2 2 2 8" xfId="2362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2 2 2" xfId="2414"/>
    <cellStyle name="Separador de milhares 2 2 2 2 3 2 2 2 2 2" xfId="2415"/>
    <cellStyle name="Separador de milhares 2 2 2 2 3 2 2 2 3" xfId="2416"/>
    <cellStyle name="Separador de milhares 2 2 2 2 3 2 2 2 4" xfId="2413"/>
    <cellStyle name="Separador de milhares 2 2 2 2 3 2 2 3" xfId="2417"/>
    <cellStyle name="Separador de milhares 2 2 2 2 3 2 2 3 2" xfId="2418"/>
    <cellStyle name="Separador de milhares 2 2 2 2 3 2 2 4" xfId="2419"/>
    <cellStyle name="Separador de milhares 2 2 2 2 3 2 2 5" xfId="2412"/>
    <cellStyle name="Separador de milhares 2 2 2 2 3 2 3" xfId="998"/>
    <cellStyle name="Separador de milhares 2 2 2 2 3 2 3 2" xfId="1345"/>
    <cellStyle name="Separador de milhares 2 2 2 2 3 2 3 2 2" xfId="2422"/>
    <cellStyle name="Separador de milhares 2 2 2 2 3 2 3 2 2 2" xfId="2423"/>
    <cellStyle name="Separador de milhares 2 2 2 2 3 2 3 2 3" xfId="2424"/>
    <cellStyle name="Separador de milhares 2 2 2 2 3 2 3 2 4" xfId="2421"/>
    <cellStyle name="Separador de milhares 2 2 2 2 3 2 3 3" xfId="2425"/>
    <cellStyle name="Separador de milhares 2 2 2 2 3 2 3 3 2" xfId="2426"/>
    <cellStyle name="Separador de milhares 2 2 2 2 3 2 3 4" xfId="2427"/>
    <cellStyle name="Separador de milhares 2 2 2 2 3 2 3 5" xfId="2420"/>
    <cellStyle name="Separador de milhares 2 2 2 2 3 2 4" xfId="1162"/>
    <cellStyle name="Separador de milhares 2 2 2 2 3 2 4 2" xfId="2429"/>
    <cellStyle name="Separador de milhares 2 2 2 2 3 2 4 2 2" xfId="2430"/>
    <cellStyle name="Separador de milhares 2 2 2 2 3 2 4 3" xfId="2431"/>
    <cellStyle name="Separador de milhares 2 2 2 2 3 2 4 4" xfId="2428"/>
    <cellStyle name="Separador de milhares 2 2 2 2 3 2 5" xfId="2432"/>
    <cellStyle name="Separador de milhares 2 2 2 2 3 2 5 2" xfId="2433"/>
    <cellStyle name="Separador de milhares 2 2 2 2 3 2 6" xfId="2434"/>
    <cellStyle name="Separador de milhares 2 2 2 2 3 2 7" xfId="2411"/>
    <cellStyle name="Separador de milhares 2 2 2 2 3 3" xfId="865"/>
    <cellStyle name="Separador de milhares 2 2 2 2 3 3 2" xfId="1212"/>
    <cellStyle name="Separador de milhares 2 2 2 2 3 3 2 2" xfId="2437"/>
    <cellStyle name="Separador de milhares 2 2 2 2 3 3 2 2 2" xfId="2438"/>
    <cellStyle name="Separador de milhares 2 2 2 2 3 3 2 3" xfId="2439"/>
    <cellStyle name="Separador de milhares 2 2 2 2 3 3 2 4" xfId="2436"/>
    <cellStyle name="Separador de milhares 2 2 2 2 3 3 3" xfId="2440"/>
    <cellStyle name="Separador de milhares 2 2 2 2 3 3 3 2" xfId="2441"/>
    <cellStyle name="Separador de milhares 2 2 2 2 3 3 4" xfId="2442"/>
    <cellStyle name="Separador de milhares 2 2 2 2 3 3 5" xfId="2435"/>
    <cellStyle name="Separador de milhares 2 2 2 2 3 4" xfId="956"/>
    <cellStyle name="Separador de milhares 2 2 2 2 3 4 2" xfId="1303"/>
    <cellStyle name="Separador de milhares 2 2 2 2 3 4 2 2" xfId="2445"/>
    <cellStyle name="Separador de milhares 2 2 2 2 3 4 2 2 2" xfId="2446"/>
    <cellStyle name="Separador de milhares 2 2 2 2 3 4 2 3" xfId="2447"/>
    <cellStyle name="Separador de milhares 2 2 2 2 3 4 2 4" xfId="2444"/>
    <cellStyle name="Separador de milhares 2 2 2 2 3 4 3" xfId="2448"/>
    <cellStyle name="Separador de milhares 2 2 2 2 3 4 3 2" xfId="2449"/>
    <cellStyle name="Separador de milhares 2 2 2 2 3 4 4" xfId="2450"/>
    <cellStyle name="Separador de milhares 2 2 2 2 3 4 5" xfId="2443"/>
    <cellStyle name="Separador de milhares 2 2 2 2 3 5" xfId="1120"/>
    <cellStyle name="Separador de milhares 2 2 2 2 3 5 2" xfId="2452"/>
    <cellStyle name="Separador de milhares 2 2 2 2 3 5 2 2" xfId="2453"/>
    <cellStyle name="Separador de milhares 2 2 2 2 3 5 3" xfId="2454"/>
    <cellStyle name="Separador de milhares 2 2 2 2 3 5 4" xfId="2451"/>
    <cellStyle name="Separador de milhares 2 2 2 2 3 6" xfId="2455"/>
    <cellStyle name="Separador de milhares 2 2 2 2 3 6 2" xfId="2456"/>
    <cellStyle name="Separador de milhares 2 2 2 2 3 7" xfId="2457"/>
    <cellStyle name="Separador de milhares 2 2 2 2 3 8" xfId="241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2 2 2" xfId="2462"/>
    <cellStyle name="Separador de milhares 2 2 2 2 4 2 2 2 2 2" xfId="2463"/>
    <cellStyle name="Separador de milhares 2 2 2 2 4 2 2 2 3" xfId="2464"/>
    <cellStyle name="Separador de milhares 2 2 2 2 4 2 2 2 4" xfId="2461"/>
    <cellStyle name="Separador de milhares 2 2 2 2 4 2 2 3" xfId="2465"/>
    <cellStyle name="Separador de milhares 2 2 2 2 4 2 2 3 2" xfId="2466"/>
    <cellStyle name="Separador de milhares 2 2 2 2 4 2 2 4" xfId="2467"/>
    <cellStyle name="Separador de milhares 2 2 2 2 4 2 2 5" xfId="2460"/>
    <cellStyle name="Separador de milhares 2 2 2 2 4 2 3" xfId="999"/>
    <cellStyle name="Separador de milhares 2 2 2 2 4 2 3 2" xfId="1346"/>
    <cellStyle name="Separador de milhares 2 2 2 2 4 2 3 2 2" xfId="2470"/>
    <cellStyle name="Separador de milhares 2 2 2 2 4 2 3 2 2 2" xfId="2471"/>
    <cellStyle name="Separador de milhares 2 2 2 2 4 2 3 2 3" xfId="2472"/>
    <cellStyle name="Separador de milhares 2 2 2 2 4 2 3 2 4" xfId="2469"/>
    <cellStyle name="Separador de milhares 2 2 2 2 4 2 3 3" xfId="2473"/>
    <cellStyle name="Separador de milhares 2 2 2 2 4 2 3 3 2" xfId="2474"/>
    <cellStyle name="Separador de milhares 2 2 2 2 4 2 3 4" xfId="2475"/>
    <cellStyle name="Separador de milhares 2 2 2 2 4 2 3 5" xfId="2468"/>
    <cellStyle name="Separador de milhares 2 2 2 2 4 2 4" xfId="1163"/>
    <cellStyle name="Separador de milhares 2 2 2 2 4 2 4 2" xfId="2477"/>
    <cellStyle name="Separador de milhares 2 2 2 2 4 2 4 2 2" xfId="2478"/>
    <cellStyle name="Separador de milhares 2 2 2 2 4 2 4 3" xfId="2479"/>
    <cellStyle name="Separador de milhares 2 2 2 2 4 2 4 4" xfId="2476"/>
    <cellStyle name="Separador de milhares 2 2 2 2 4 2 5" xfId="2480"/>
    <cellStyle name="Separador de milhares 2 2 2 2 4 2 5 2" xfId="2481"/>
    <cellStyle name="Separador de milhares 2 2 2 2 4 2 6" xfId="2482"/>
    <cellStyle name="Separador de milhares 2 2 2 2 4 2 7" xfId="2459"/>
    <cellStyle name="Separador de milhares 2 2 2 2 4 3" xfId="866"/>
    <cellStyle name="Separador de milhares 2 2 2 2 4 3 2" xfId="1213"/>
    <cellStyle name="Separador de milhares 2 2 2 2 4 3 2 2" xfId="2485"/>
    <cellStyle name="Separador de milhares 2 2 2 2 4 3 2 2 2" xfId="2486"/>
    <cellStyle name="Separador de milhares 2 2 2 2 4 3 2 3" xfId="2487"/>
    <cellStyle name="Separador de milhares 2 2 2 2 4 3 2 4" xfId="2484"/>
    <cellStyle name="Separador de milhares 2 2 2 2 4 3 3" xfId="2488"/>
    <cellStyle name="Separador de milhares 2 2 2 2 4 3 3 2" xfId="2489"/>
    <cellStyle name="Separador de milhares 2 2 2 2 4 3 4" xfId="2490"/>
    <cellStyle name="Separador de milhares 2 2 2 2 4 3 5" xfId="2483"/>
    <cellStyle name="Separador de milhares 2 2 2 2 4 4" xfId="957"/>
    <cellStyle name="Separador de milhares 2 2 2 2 4 4 2" xfId="1304"/>
    <cellStyle name="Separador de milhares 2 2 2 2 4 4 2 2" xfId="2493"/>
    <cellStyle name="Separador de milhares 2 2 2 2 4 4 2 2 2" xfId="2494"/>
    <cellStyle name="Separador de milhares 2 2 2 2 4 4 2 3" xfId="2495"/>
    <cellStyle name="Separador de milhares 2 2 2 2 4 4 2 4" xfId="2492"/>
    <cellStyle name="Separador de milhares 2 2 2 2 4 4 3" xfId="2496"/>
    <cellStyle name="Separador de milhares 2 2 2 2 4 4 3 2" xfId="2497"/>
    <cellStyle name="Separador de milhares 2 2 2 2 4 4 4" xfId="2498"/>
    <cellStyle name="Separador de milhares 2 2 2 2 4 4 5" xfId="2491"/>
    <cellStyle name="Separador de milhares 2 2 2 2 4 5" xfId="1121"/>
    <cellStyle name="Separador de milhares 2 2 2 2 4 5 2" xfId="2500"/>
    <cellStyle name="Separador de milhares 2 2 2 2 4 5 2 2" xfId="2501"/>
    <cellStyle name="Separador de milhares 2 2 2 2 4 5 3" xfId="2502"/>
    <cellStyle name="Separador de milhares 2 2 2 2 4 5 4" xfId="2499"/>
    <cellStyle name="Separador de milhares 2 2 2 2 4 6" xfId="2503"/>
    <cellStyle name="Separador de milhares 2 2 2 2 4 6 2" xfId="2504"/>
    <cellStyle name="Separador de milhares 2 2 2 2 4 7" xfId="2505"/>
    <cellStyle name="Separador de milhares 2 2 2 2 4 8" xfId="2458"/>
    <cellStyle name="Separador de milhares 2 2 2 2 5" xfId="385"/>
    <cellStyle name="Separador de milhares 2 2 2 2 5 2" xfId="905"/>
    <cellStyle name="Separador de milhares 2 2 2 2 5 2 2" xfId="1252"/>
    <cellStyle name="Separador de milhares 2 2 2 2 5 2 2 2" xfId="2509"/>
    <cellStyle name="Separador de milhares 2 2 2 2 5 2 2 2 2" xfId="2510"/>
    <cellStyle name="Separador de milhares 2 2 2 2 5 2 2 3" xfId="2511"/>
    <cellStyle name="Separador de milhares 2 2 2 2 5 2 2 4" xfId="2508"/>
    <cellStyle name="Separador de milhares 2 2 2 2 5 2 3" xfId="2512"/>
    <cellStyle name="Separador de milhares 2 2 2 2 5 2 3 2" xfId="2513"/>
    <cellStyle name="Separador de milhares 2 2 2 2 5 2 4" xfId="2514"/>
    <cellStyle name="Separador de milhares 2 2 2 2 5 2 5" xfId="2507"/>
    <cellStyle name="Separador de milhares 2 2 2 2 5 3" xfId="996"/>
    <cellStyle name="Separador de milhares 2 2 2 2 5 3 2" xfId="1343"/>
    <cellStyle name="Separador de milhares 2 2 2 2 5 3 2 2" xfId="2517"/>
    <cellStyle name="Separador de milhares 2 2 2 2 5 3 2 2 2" xfId="2518"/>
    <cellStyle name="Separador de milhares 2 2 2 2 5 3 2 3" xfId="2519"/>
    <cellStyle name="Separador de milhares 2 2 2 2 5 3 2 4" xfId="2516"/>
    <cellStyle name="Separador de milhares 2 2 2 2 5 3 3" xfId="2520"/>
    <cellStyle name="Separador de milhares 2 2 2 2 5 3 3 2" xfId="2521"/>
    <cellStyle name="Separador de milhares 2 2 2 2 5 3 4" xfId="2522"/>
    <cellStyle name="Separador de milhares 2 2 2 2 5 3 5" xfId="2515"/>
    <cellStyle name="Separador de milhares 2 2 2 2 5 4" xfId="1160"/>
    <cellStyle name="Separador de milhares 2 2 2 2 5 4 2" xfId="2524"/>
    <cellStyle name="Separador de milhares 2 2 2 2 5 4 2 2" xfId="2525"/>
    <cellStyle name="Separador de milhares 2 2 2 2 5 4 3" xfId="2526"/>
    <cellStyle name="Separador de milhares 2 2 2 2 5 4 4" xfId="2523"/>
    <cellStyle name="Separador de milhares 2 2 2 2 5 5" xfId="2527"/>
    <cellStyle name="Separador de milhares 2 2 2 2 5 5 2" xfId="2528"/>
    <cellStyle name="Separador de milhares 2 2 2 2 5 6" xfId="2529"/>
    <cellStyle name="Separador de milhares 2 2 2 2 5 7" xfId="2506"/>
    <cellStyle name="Separador de milhares 2 2 2 2 6" xfId="863"/>
    <cellStyle name="Separador de milhares 2 2 2 2 6 2" xfId="1210"/>
    <cellStyle name="Separador de milhares 2 2 2 2 6 2 2" xfId="2532"/>
    <cellStyle name="Separador de milhares 2 2 2 2 6 2 2 2" xfId="2533"/>
    <cellStyle name="Separador de milhares 2 2 2 2 6 2 3" xfId="2534"/>
    <cellStyle name="Separador de milhares 2 2 2 2 6 2 4" xfId="2531"/>
    <cellStyle name="Separador de milhares 2 2 2 2 6 3" xfId="2535"/>
    <cellStyle name="Separador de milhares 2 2 2 2 6 3 2" xfId="2536"/>
    <cellStyle name="Separador de milhares 2 2 2 2 6 4" xfId="2537"/>
    <cellStyle name="Separador de milhares 2 2 2 2 6 5" xfId="2530"/>
    <cellStyle name="Separador de milhares 2 2 2 2 7" xfId="954"/>
    <cellStyle name="Separador de milhares 2 2 2 2 7 2" xfId="1301"/>
    <cellStyle name="Separador de milhares 2 2 2 2 7 2 2" xfId="2540"/>
    <cellStyle name="Separador de milhares 2 2 2 2 7 2 2 2" xfId="2541"/>
    <cellStyle name="Separador de milhares 2 2 2 2 7 2 3" xfId="2542"/>
    <cellStyle name="Separador de milhares 2 2 2 2 7 2 4" xfId="2539"/>
    <cellStyle name="Separador de milhares 2 2 2 2 7 3" xfId="2543"/>
    <cellStyle name="Separador de milhares 2 2 2 2 7 3 2" xfId="2544"/>
    <cellStyle name="Separador de milhares 2 2 2 2 7 4" xfId="2545"/>
    <cellStyle name="Separador de milhares 2 2 2 2 7 5" xfId="2538"/>
    <cellStyle name="Separador de milhares 2 2 2 2 8" xfId="298"/>
    <cellStyle name="Separador de milhares 2 2 2 2 8 2" xfId="2547"/>
    <cellStyle name="Separador de milhares 2 2 2 2 8 2 2" xfId="2548"/>
    <cellStyle name="Separador de milhares 2 2 2 2 8 3" xfId="2549"/>
    <cellStyle name="Separador de milhares 2 2 2 2 8 4" xfId="2546"/>
    <cellStyle name="Separador de milhares 2 2 2 2 9" xfId="1118"/>
    <cellStyle name="Separador de milhares 2 2 2 2 9 2" xfId="2551"/>
    <cellStyle name="Separador de milhares 2 2 2 2 9 2 2" xfId="2552"/>
    <cellStyle name="Separador de milhares 2 2 2 2 9 3" xfId="2553"/>
    <cellStyle name="Separador de milhares 2 2 2 2 9 4" xfId="2550"/>
    <cellStyle name="Separador de milhares 2 2 2 3" xfId="384"/>
    <cellStyle name="Separador de milhares 2 2 2 3 2" xfId="904"/>
    <cellStyle name="Separador de milhares 2 2 2 3 2 2" xfId="1251"/>
    <cellStyle name="Separador de milhares 2 2 2 3 2 2 2" xfId="2557"/>
    <cellStyle name="Separador de milhares 2 2 2 3 2 2 2 2" xfId="2558"/>
    <cellStyle name="Separador de milhares 2 2 2 3 2 2 3" xfId="2559"/>
    <cellStyle name="Separador de milhares 2 2 2 3 2 2 4" xfId="2556"/>
    <cellStyle name="Separador de milhares 2 2 2 3 2 3" xfId="2560"/>
    <cellStyle name="Separador de milhares 2 2 2 3 2 3 2" xfId="2561"/>
    <cellStyle name="Separador de milhares 2 2 2 3 2 4" xfId="2562"/>
    <cellStyle name="Separador de milhares 2 2 2 3 2 5" xfId="2555"/>
    <cellStyle name="Separador de milhares 2 2 2 3 3" xfId="995"/>
    <cellStyle name="Separador de milhares 2 2 2 3 3 2" xfId="1342"/>
    <cellStyle name="Separador de milhares 2 2 2 3 3 2 2" xfId="2565"/>
    <cellStyle name="Separador de milhares 2 2 2 3 3 2 2 2" xfId="2566"/>
    <cellStyle name="Separador de milhares 2 2 2 3 3 2 3" xfId="2567"/>
    <cellStyle name="Separador de milhares 2 2 2 3 3 2 4" xfId="2564"/>
    <cellStyle name="Separador de milhares 2 2 2 3 3 3" xfId="2568"/>
    <cellStyle name="Separador de milhares 2 2 2 3 3 3 2" xfId="2569"/>
    <cellStyle name="Separador de milhares 2 2 2 3 3 4" xfId="2570"/>
    <cellStyle name="Separador de milhares 2 2 2 3 3 5" xfId="2563"/>
    <cellStyle name="Separador de milhares 2 2 2 3 4" xfId="1159"/>
    <cellStyle name="Separador de milhares 2 2 2 3 4 2" xfId="2572"/>
    <cellStyle name="Separador de milhares 2 2 2 3 4 2 2" xfId="2573"/>
    <cellStyle name="Separador de milhares 2 2 2 3 4 3" xfId="2574"/>
    <cellStyle name="Separador de milhares 2 2 2 3 4 4" xfId="2571"/>
    <cellStyle name="Separador de milhares 2 2 2 3 5" xfId="2575"/>
    <cellStyle name="Separador de milhares 2 2 2 3 5 2" xfId="2576"/>
    <cellStyle name="Separador de milhares 2 2 2 3 6" xfId="2577"/>
    <cellStyle name="Separador de milhares 2 2 2 3 7" xfId="2554"/>
    <cellStyle name="Separador de milhares 2 2 2 4" xfId="297"/>
    <cellStyle name="Separador de milhares 2 2 2 4 2" xfId="2579"/>
    <cellStyle name="Separador de milhares 2 2 2 4 2 2" xfId="2580"/>
    <cellStyle name="Separador de milhares 2 2 2 4 3" xfId="2581"/>
    <cellStyle name="Separador de milhares 2 2 2 4 4" xfId="2578"/>
    <cellStyle name="Separador de milhares 2 2 2 5" xfId="2582"/>
    <cellStyle name="Separador de milhares 2 2 2 5 2" xfId="2583"/>
    <cellStyle name="Separador de milhares 2 2 2 6" xfId="2584"/>
    <cellStyle name="Separador de milhares 2 2 2 7" xfId="235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2 2 2" xfId="2589"/>
    <cellStyle name="Separador de milhares 2 2 3 2 2 2 2 2" xfId="2590"/>
    <cellStyle name="Separador de milhares 2 2 3 2 2 2 3" xfId="2591"/>
    <cellStyle name="Separador de milhares 2 2 3 2 2 2 4" xfId="2588"/>
    <cellStyle name="Separador de milhares 2 2 3 2 2 3" xfId="2592"/>
    <cellStyle name="Separador de milhares 2 2 3 2 2 3 2" xfId="2593"/>
    <cellStyle name="Separador de milhares 2 2 3 2 2 4" xfId="2594"/>
    <cellStyle name="Separador de milhares 2 2 3 2 2 5" xfId="2587"/>
    <cellStyle name="Separador de milhares 2 2 3 2 3" xfId="1000"/>
    <cellStyle name="Separador de milhares 2 2 3 2 3 2" xfId="1347"/>
    <cellStyle name="Separador de milhares 2 2 3 2 3 2 2" xfId="2597"/>
    <cellStyle name="Separador de milhares 2 2 3 2 3 2 2 2" xfId="2598"/>
    <cellStyle name="Separador de milhares 2 2 3 2 3 2 3" xfId="2599"/>
    <cellStyle name="Separador de milhares 2 2 3 2 3 2 4" xfId="2596"/>
    <cellStyle name="Separador de milhares 2 2 3 2 3 3" xfId="2600"/>
    <cellStyle name="Separador de milhares 2 2 3 2 3 3 2" xfId="2601"/>
    <cellStyle name="Separador de milhares 2 2 3 2 3 4" xfId="2602"/>
    <cellStyle name="Separador de milhares 2 2 3 2 3 5" xfId="2595"/>
    <cellStyle name="Separador de milhares 2 2 3 2 4" xfId="1164"/>
    <cellStyle name="Separador de milhares 2 2 3 2 4 2" xfId="2604"/>
    <cellStyle name="Separador de milhares 2 2 3 2 4 2 2" xfId="2605"/>
    <cellStyle name="Separador de milhares 2 2 3 2 4 3" xfId="2606"/>
    <cellStyle name="Separador de milhares 2 2 3 2 4 4" xfId="2603"/>
    <cellStyle name="Separador de milhares 2 2 3 2 5" xfId="2607"/>
    <cellStyle name="Separador de milhares 2 2 3 2 5 2" xfId="2608"/>
    <cellStyle name="Separador de milhares 2 2 3 2 6" xfId="2609"/>
    <cellStyle name="Separador de milhares 2 2 3 2 7" xfId="2586"/>
    <cellStyle name="Separador de milhares 2 2 3 3" xfId="867"/>
    <cellStyle name="Separador de milhares 2 2 3 3 2" xfId="1214"/>
    <cellStyle name="Separador de milhares 2 2 3 3 2 2" xfId="2612"/>
    <cellStyle name="Separador de milhares 2 2 3 3 2 2 2" xfId="2613"/>
    <cellStyle name="Separador de milhares 2 2 3 3 2 3" xfId="2614"/>
    <cellStyle name="Separador de milhares 2 2 3 3 2 4" xfId="2611"/>
    <cellStyle name="Separador de milhares 2 2 3 3 3" xfId="2615"/>
    <cellStyle name="Separador de milhares 2 2 3 3 3 2" xfId="2616"/>
    <cellStyle name="Separador de milhares 2 2 3 3 4" xfId="2617"/>
    <cellStyle name="Separador de milhares 2 2 3 3 5" xfId="2610"/>
    <cellStyle name="Separador de milhares 2 2 3 4" xfId="958"/>
    <cellStyle name="Separador de milhares 2 2 3 4 2" xfId="1305"/>
    <cellStyle name="Separador de milhares 2 2 3 4 2 2" xfId="2620"/>
    <cellStyle name="Separador de milhares 2 2 3 4 2 2 2" xfId="2621"/>
    <cellStyle name="Separador de milhares 2 2 3 4 2 3" xfId="2622"/>
    <cellStyle name="Separador de milhares 2 2 3 4 2 4" xfId="2619"/>
    <cellStyle name="Separador de milhares 2 2 3 4 3" xfId="2623"/>
    <cellStyle name="Separador de milhares 2 2 3 4 3 2" xfId="2624"/>
    <cellStyle name="Separador de milhares 2 2 3 4 4" xfId="2625"/>
    <cellStyle name="Separador de milhares 2 2 3 4 5" xfId="2618"/>
    <cellStyle name="Separador de milhares 2 2 3 5" xfId="1122"/>
    <cellStyle name="Separador de milhares 2 2 3 5 2" xfId="2627"/>
    <cellStyle name="Separador de milhares 2 2 3 5 2 2" xfId="2628"/>
    <cellStyle name="Separador de milhares 2 2 3 5 3" xfId="2629"/>
    <cellStyle name="Separador de milhares 2 2 3 5 4" xfId="2626"/>
    <cellStyle name="Separador de milhares 2 2 3 6" xfId="2630"/>
    <cellStyle name="Separador de milhares 2 2 3 6 2" xfId="2631"/>
    <cellStyle name="Separador de milhares 2 2 3 7" xfId="2632"/>
    <cellStyle name="Separador de milhares 2 2 3 8" xfId="2585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2 2 2" xfId="2637"/>
    <cellStyle name="Separador de milhares 2 2 4 2 2 2 2 2" xfId="2638"/>
    <cellStyle name="Separador de milhares 2 2 4 2 2 2 3" xfId="2639"/>
    <cellStyle name="Separador de milhares 2 2 4 2 2 2 4" xfId="2636"/>
    <cellStyle name="Separador de milhares 2 2 4 2 2 3" xfId="2640"/>
    <cellStyle name="Separador de milhares 2 2 4 2 2 3 2" xfId="2641"/>
    <cellStyle name="Separador de milhares 2 2 4 2 2 4" xfId="2642"/>
    <cellStyle name="Separador de milhares 2 2 4 2 2 5" xfId="2635"/>
    <cellStyle name="Separador de milhares 2 2 4 2 3" xfId="1001"/>
    <cellStyle name="Separador de milhares 2 2 4 2 3 2" xfId="1348"/>
    <cellStyle name="Separador de milhares 2 2 4 2 3 2 2" xfId="2645"/>
    <cellStyle name="Separador de milhares 2 2 4 2 3 2 2 2" xfId="2646"/>
    <cellStyle name="Separador de milhares 2 2 4 2 3 2 3" xfId="2647"/>
    <cellStyle name="Separador de milhares 2 2 4 2 3 2 4" xfId="2644"/>
    <cellStyle name="Separador de milhares 2 2 4 2 3 3" xfId="2648"/>
    <cellStyle name="Separador de milhares 2 2 4 2 3 3 2" xfId="2649"/>
    <cellStyle name="Separador de milhares 2 2 4 2 3 4" xfId="2650"/>
    <cellStyle name="Separador de milhares 2 2 4 2 3 5" xfId="2643"/>
    <cellStyle name="Separador de milhares 2 2 4 2 4" xfId="1165"/>
    <cellStyle name="Separador de milhares 2 2 4 2 4 2" xfId="2652"/>
    <cellStyle name="Separador de milhares 2 2 4 2 4 2 2" xfId="2653"/>
    <cellStyle name="Separador de milhares 2 2 4 2 4 3" xfId="2654"/>
    <cellStyle name="Separador de milhares 2 2 4 2 4 4" xfId="2651"/>
    <cellStyle name="Separador de milhares 2 2 4 2 5" xfId="2655"/>
    <cellStyle name="Separador de milhares 2 2 4 2 5 2" xfId="2656"/>
    <cellStyle name="Separador de milhares 2 2 4 2 6" xfId="2657"/>
    <cellStyle name="Separador de milhares 2 2 4 2 7" xfId="2634"/>
    <cellStyle name="Separador de milhares 2 2 4 3" xfId="868"/>
    <cellStyle name="Separador de milhares 2 2 4 3 2" xfId="1215"/>
    <cellStyle name="Separador de milhares 2 2 4 3 2 2" xfId="2660"/>
    <cellStyle name="Separador de milhares 2 2 4 3 2 2 2" xfId="2661"/>
    <cellStyle name="Separador de milhares 2 2 4 3 2 3" xfId="2662"/>
    <cellStyle name="Separador de milhares 2 2 4 3 2 4" xfId="2659"/>
    <cellStyle name="Separador de milhares 2 2 4 3 3" xfId="2663"/>
    <cellStyle name="Separador de milhares 2 2 4 3 3 2" xfId="2664"/>
    <cellStyle name="Separador de milhares 2 2 4 3 4" xfId="2665"/>
    <cellStyle name="Separador de milhares 2 2 4 3 5" xfId="2658"/>
    <cellStyle name="Separador de milhares 2 2 4 4" xfId="959"/>
    <cellStyle name="Separador de milhares 2 2 4 4 2" xfId="1306"/>
    <cellStyle name="Separador de milhares 2 2 4 4 2 2" xfId="2668"/>
    <cellStyle name="Separador de milhares 2 2 4 4 2 2 2" xfId="2669"/>
    <cellStyle name="Separador de milhares 2 2 4 4 2 3" xfId="2670"/>
    <cellStyle name="Separador de milhares 2 2 4 4 2 4" xfId="2667"/>
    <cellStyle name="Separador de milhares 2 2 4 4 3" xfId="2671"/>
    <cellStyle name="Separador de milhares 2 2 4 4 3 2" xfId="2672"/>
    <cellStyle name="Separador de milhares 2 2 4 4 4" xfId="2673"/>
    <cellStyle name="Separador de milhares 2 2 4 4 5" xfId="2666"/>
    <cellStyle name="Separador de milhares 2 2 4 5" xfId="1123"/>
    <cellStyle name="Separador de milhares 2 2 4 5 2" xfId="2675"/>
    <cellStyle name="Separador de milhares 2 2 4 5 2 2" xfId="2676"/>
    <cellStyle name="Separador de milhares 2 2 4 5 3" xfId="2677"/>
    <cellStyle name="Separador de milhares 2 2 4 5 4" xfId="2674"/>
    <cellStyle name="Separador de milhares 2 2 4 6" xfId="2678"/>
    <cellStyle name="Separador de milhares 2 2 4 6 2" xfId="2679"/>
    <cellStyle name="Separador de milhares 2 2 4 7" xfId="2680"/>
    <cellStyle name="Separador de milhares 2 2 4 8" xfId="263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2 2 2" xfId="2685"/>
    <cellStyle name="Separador de milhares 2 2 5 2 2 2 2 2" xfId="2686"/>
    <cellStyle name="Separador de milhares 2 2 5 2 2 2 3" xfId="2687"/>
    <cellStyle name="Separador de milhares 2 2 5 2 2 2 4" xfId="2684"/>
    <cellStyle name="Separador de milhares 2 2 5 2 2 3" xfId="2688"/>
    <cellStyle name="Separador de milhares 2 2 5 2 2 3 2" xfId="2689"/>
    <cellStyle name="Separador de milhares 2 2 5 2 2 4" xfId="2690"/>
    <cellStyle name="Separador de milhares 2 2 5 2 2 5" xfId="2683"/>
    <cellStyle name="Separador de milhares 2 2 5 2 3" xfId="1002"/>
    <cellStyle name="Separador de milhares 2 2 5 2 3 2" xfId="1349"/>
    <cellStyle name="Separador de milhares 2 2 5 2 3 2 2" xfId="2693"/>
    <cellStyle name="Separador de milhares 2 2 5 2 3 2 2 2" xfId="2694"/>
    <cellStyle name="Separador de milhares 2 2 5 2 3 2 3" xfId="2695"/>
    <cellStyle name="Separador de milhares 2 2 5 2 3 2 4" xfId="2692"/>
    <cellStyle name="Separador de milhares 2 2 5 2 3 3" xfId="2696"/>
    <cellStyle name="Separador de milhares 2 2 5 2 3 3 2" xfId="2697"/>
    <cellStyle name="Separador de milhares 2 2 5 2 3 4" xfId="2698"/>
    <cellStyle name="Separador de milhares 2 2 5 2 3 5" xfId="2691"/>
    <cellStyle name="Separador de milhares 2 2 5 2 4" xfId="1166"/>
    <cellStyle name="Separador de milhares 2 2 5 2 4 2" xfId="2700"/>
    <cellStyle name="Separador de milhares 2 2 5 2 4 2 2" xfId="2701"/>
    <cellStyle name="Separador de milhares 2 2 5 2 4 3" xfId="2702"/>
    <cellStyle name="Separador de milhares 2 2 5 2 4 4" xfId="2699"/>
    <cellStyle name="Separador de milhares 2 2 5 2 5" xfId="2703"/>
    <cellStyle name="Separador de milhares 2 2 5 2 5 2" xfId="2704"/>
    <cellStyle name="Separador de milhares 2 2 5 2 6" xfId="2705"/>
    <cellStyle name="Separador de milhares 2 2 5 2 7" xfId="2682"/>
    <cellStyle name="Separador de milhares 2 2 5 3" xfId="869"/>
    <cellStyle name="Separador de milhares 2 2 5 3 2" xfId="1216"/>
    <cellStyle name="Separador de milhares 2 2 5 3 2 2" xfId="2708"/>
    <cellStyle name="Separador de milhares 2 2 5 3 2 2 2" xfId="2709"/>
    <cellStyle name="Separador de milhares 2 2 5 3 2 3" xfId="2710"/>
    <cellStyle name="Separador de milhares 2 2 5 3 2 4" xfId="2707"/>
    <cellStyle name="Separador de milhares 2 2 5 3 3" xfId="2711"/>
    <cellStyle name="Separador de milhares 2 2 5 3 3 2" xfId="2712"/>
    <cellStyle name="Separador de milhares 2 2 5 3 4" xfId="2713"/>
    <cellStyle name="Separador de milhares 2 2 5 3 5" xfId="2706"/>
    <cellStyle name="Separador de milhares 2 2 5 4" xfId="960"/>
    <cellStyle name="Separador de milhares 2 2 5 4 2" xfId="1307"/>
    <cellStyle name="Separador de milhares 2 2 5 4 2 2" xfId="2716"/>
    <cellStyle name="Separador de milhares 2 2 5 4 2 2 2" xfId="2717"/>
    <cellStyle name="Separador de milhares 2 2 5 4 2 3" xfId="2718"/>
    <cellStyle name="Separador de milhares 2 2 5 4 2 4" xfId="2715"/>
    <cellStyle name="Separador de milhares 2 2 5 4 3" xfId="2719"/>
    <cellStyle name="Separador de milhares 2 2 5 4 3 2" xfId="2720"/>
    <cellStyle name="Separador de milhares 2 2 5 4 4" xfId="2721"/>
    <cellStyle name="Separador de milhares 2 2 5 4 5" xfId="2714"/>
    <cellStyle name="Separador de milhares 2 2 5 5" xfId="1124"/>
    <cellStyle name="Separador de milhares 2 2 5 5 2" xfId="2723"/>
    <cellStyle name="Separador de milhares 2 2 5 5 2 2" xfId="2724"/>
    <cellStyle name="Separador de milhares 2 2 5 5 3" xfId="2725"/>
    <cellStyle name="Separador de milhares 2 2 5 5 4" xfId="2722"/>
    <cellStyle name="Separador de milhares 2 2 5 6" xfId="2726"/>
    <cellStyle name="Separador de milhares 2 2 5 6 2" xfId="2727"/>
    <cellStyle name="Separador de milhares 2 2 5 7" xfId="2728"/>
    <cellStyle name="Separador de milhares 2 2 5 8" xfId="2681"/>
    <cellStyle name="Separador de milhares 2 2 6" xfId="383"/>
    <cellStyle name="Separador de milhares 2 2 6 2" xfId="903"/>
    <cellStyle name="Separador de milhares 2 2 6 2 2" xfId="1250"/>
    <cellStyle name="Separador de milhares 2 2 6 2 2 2" xfId="2732"/>
    <cellStyle name="Separador de milhares 2 2 6 2 2 2 2" xfId="2733"/>
    <cellStyle name="Separador de milhares 2 2 6 2 2 3" xfId="2734"/>
    <cellStyle name="Separador de milhares 2 2 6 2 2 4" xfId="2731"/>
    <cellStyle name="Separador de milhares 2 2 6 2 3" xfId="2735"/>
    <cellStyle name="Separador de milhares 2 2 6 2 3 2" xfId="2736"/>
    <cellStyle name="Separador de milhares 2 2 6 2 4" xfId="2737"/>
    <cellStyle name="Separador de milhares 2 2 6 2 5" xfId="2730"/>
    <cellStyle name="Separador de milhares 2 2 6 3" xfId="994"/>
    <cellStyle name="Separador de milhares 2 2 6 3 2" xfId="1341"/>
    <cellStyle name="Separador de milhares 2 2 6 3 2 2" xfId="2740"/>
    <cellStyle name="Separador de milhares 2 2 6 3 2 2 2" xfId="2741"/>
    <cellStyle name="Separador de milhares 2 2 6 3 2 3" xfId="2742"/>
    <cellStyle name="Separador de milhares 2 2 6 3 2 4" xfId="2739"/>
    <cellStyle name="Separador de milhares 2 2 6 3 3" xfId="2743"/>
    <cellStyle name="Separador de milhares 2 2 6 3 3 2" xfId="2744"/>
    <cellStyle name="Separador de milhares 2 2 6 3 4" xfId="2745"/>
    <cellStyle name="Separador de milhares 2 2 6 3 5" xfId="2738"/>
    <cellStyle name="Separador de milhares 2 2 6 4" xfId="1158"/>
    <cellStyle name="Separador de milhares 2 2 6 4 2" xfId="2747"/>
    <cellStyle name="Separador de milhares 2 2 6 4 2 2" xfId="2748"/>
    <cellStyle name="Separador de milhares 2 2 6 4 3" xfId="2749"/>
    <cellStyle name="Separador de milhares 2 2 6 4 4" xfId="2746"/>
    <cellStyle name="Separador de milhares 2 2 6 5" xfId="2750"/>
    <cellStyle name="Separador de milhares 2 2 6 5 2" xfId="2751"/>
    <cellStyle name="Separador de milhares 2 2 6 6" xfId="2752"/>
    <cellStyle name="Separador de milhares 2 2 6 7" xfId="2729"/>
    <cellStyle name="Separador de milhares 2 2 7" xfId="862"/>
    <cellStyle name="Separador de milhares 2 2 7 2" xfId="1209"/>
    <cellStyle name="Separador de milhares 2 2 7 2 2" xfId="2755"/>
    <cellStyle name="Separador de milhares 2 2 7 2 2 2" xfId="2756"/>
    <cellStyle name="Separador de milhares 2 2 7 2 3" xfId="2757"/>
    <cellStyle name="Separador de milhares 2 2 7 2 4" xfId="2754"/>
    <cellStyle name="Separador de milhares 2 2 7 3" xfId="2758"/>
    <cellStyle name="Separador de milhares 2 2 7 3 2" xfId="2759"/>
    <cellStyle name="Separador de milhares 2 2 7 4" xfId="2760"/>
    <cellStyle name="Separador de milhares 2 2 7 5" xfId="2753"/>
    <cellStyle name="Separador de milhares 2 2 8" xfId="953"/>
    <cellStyle name="Separador de milhares 2 2 8 2" xfId="1300"/>
    <cellStyle name="Separador de milhares 2 2 8 2 2" xfId="2763"/>
    <cellStyle name="Separador de milhares 2 2 8 2 2 2" xfId="2764"/>
    <cellStyle name="Separador de milhares 2 2 8 2 3" xfId="2765"/>
    <cellStyle name="Separador de milhares 2 2 8 2 4" xfId="2762"/>
    <cellStyle name="Separador de milhares 2 2 8 3" xfId="2766"/>
    <cellStyle name="Separador de milhares 2 2 8 3 2" xfId="2767"/>
    <cellStyle name="Separador de milhares 2 2 8 4" xfId="2768"/>
    <cellStyle name="Separador de milhares 2 2 8 5" xfId="2761"/>
    <cellStyle name="Separador de milhares 2 2 9" xfId="296"/>
    <cellStyle name="Separador de milhares 2 2 9 2" xfId="2770"/>
    <cellStyle name="Separador de milhares 2 2 9 2 2" xfId="2771"/>
    <cellStyle name="Separador de milhares 2 2 9 3" xfId="2772"/>
    <cellStyle name="Separador de milhares 2 2 9 4" xfId="2769"/>
    <cellStyle name="Separador de milhares 2 3" xfId="295"/>
    <cellStyle name="Separador de milhares 2 3 2" xfId="1510"/>
    <cellStyle name="Separador de milhares 2 3 2 2" xfId="1623"/>
    <cellStyle name="Separador de milhares 2 3 2 2 2" xfId="2775"/>
    <cellStyle name="Separador de milhares 2 3 2 3" xfId="2774"/>
    <cellStyle name="Separador de milhares 2 3 3" xfId="2776"/>
    <cellStyle name="Separador de milhares 2 3 4" xfId="2773"/>
    <cellStyle name="Separador de milhares 2 4" xfId="1511"/>
    <cellStyle name="Separador de milhares 2 4 2" xfId="1624"/>
    <cellStyle name="Separador de milhares 2 4 2 2" xfId="2778"/>
    <cellStyle name="Separador de milhares 2 4 3" xfId="2777"/>
    <cellStyle name="Separador de milhares 2 5" xfId="1508"/>
    <cellStyle name="Separador de milhares 2 5 2" xfId="2779"/>
    <cellStyle name="Separador de milhares 2 6" xfId="234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2 2 2" xfId="2781"/>
    <cellStyle name="Separador de milhares 3 2 3 2 3" xfId="2780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10 2" xfId="2784"/>
    <cellStyle name="Separador de milhares 6 10 3" xfId="2783"/>
    <cellStyle name="Separador de milhares 6 11" xfId="2785"/>
    <cellStyle name="Separador de milhares 6 12" xfId="2782"/>
    <cellStyle name="Separador de milhares 6 2" xfId="132"/>
    <cellStyle name="Separador de milhares 6 2 10" xfId="1534"/>
    <cellStyle name="Separador de milhares 6 2 10 2" xfId="2788"/>
    <cellStyle name="Separador de milhares 6 2 10 3" xfId="2787"/>
    <cellStyle name="Separador de milhares 6 2 11" xfId="2789"/>
    <cellStyle name="Separador de milhares 6 2 12" xfId="2786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2 2 2" xfId="2794"/>
    <cellStyle name="Separador de milhares 6 2 2 2 2 2 2 2" xfId="2795"/>
    <cellStyle name="Separador de milhares 6 2 2 2 2 2 3" xfId="2796"/>
    <cellStyle name="Separador de milhares 6 2 2 2 2 2 4" xfId="2793"/>
    <cellStyle name="Separador de milhares 6 2 2 2 2 3" xfId="2797"/>
    <cellStyle name="Separador de milhares 6 2 2 2 2 3 2" xfId="2798"/>
    <cellStyle name="Separador de milhares 6 2 2 2 2 4" xfId="2799"/>
    <cellStyle name="Separador de milhares 6 2 2 2 2 5" xfId="2792"/>
    <cellStyle name="Separador de milhares 6 2 2 2 3" xfId="1005"/>
    <cellStyle name="Separador de milhares 6 2 2 2 3 2" xfId="1352"/>
    <cellStyle name="Separador de milhares 6 2 2 2 3 2 2" xfId="2802"/>
    <cellStyle name="Separador de milhares 6 2 2 2 3 2 2 2" xfId="2803"/>
    <cellStyle name="Separador de milhares 6 2 2 2 3 2 3" xfId="2804"/>
    <cellStyle name="Separador de milhares 6 2 2 2 3 2 4" xfId="2801"/>
    <cellStyle name="Separador de milhares 6 2 2 2 3 3" xfId="2805"/>
    <cellStyle name="Separador de milhares 6 2 2 2 3 3 2" xfId="2806"/>
    <cellStyle name="Separador de milhares 6 2 2 2 3 4" xfId="2807"/>
    <cellStyle name="Separador de milhares 6 2 2 2 3 5" xfId="2800"/>
    <cellStyle name="Separador de milhares 6 2 2 2 4" xfId="1169"/>
    <cellStyle name="Separador de milhares 6 2 2 2 4 2" xfId="2809"/>
    <cellStyle name="Separador de milhares 6 2 2 2 4 2 2" xfId="2810"/>
    <cellStyle name="Separador de milhares 6 2 2 2 4 3" xfId="2811"/>
    <cellStyle name="Separador de milhares 6 2 2 2 4 4" xfId="2808"/>
    <cellStyle name="Separador de milhares 6 2 2 2 5" xfId="1641"/>
    <cellStyle name="Separador de milhares 6 2 2 2 5 2" xfId="2813"/>
    <cellStyle name="Separador de milhares 6 2 2 2 5 3" xfId="2812"/>
    <cellStyle name="Separador de milhares 6 2 2 2 6" xfId="2814"/>
    <cellStyle name="Separador de milhares 6 2 2 2 7" xfId="2791"/>
    <cellStyle name="Separador de milhares 6 2 2 3" xfId="872"/>
    <cellStyle name="Separador de milhares 6 2 2 3 2" xfId="1219"/>
    <cellStyle name="Separador de milhares 6 2 2 3 2 2" xfId="2817"/>
    <cellStyle name="Separador de milhares 6 2 2 3 2 2 2" xfId="2818"/>
    <cellStyle name="Separador de milhares 6 2 2 3 2 3" xfId="2819"/>
    <cellStyle name="Separador de milhares 6 2 2 3 2 4" xfId="2816"/>
    <cellStyle name="Separador de milhares 6 2 2 3 3" xfId="2820"/>
    <cellStyle name="Separador de milhares 6 2 2 3 3 2" xfId="2821"/>
    <cellStyle name="Separador de milhares 6 2 2 3 4" xfId="2822"/>
    <cellStyle name="Separador de milhares 6 2 2 3 5" xfId="2815"/>
    <cellStyle name="Separador de milhares 6 2 2 4" xfId="963"/>
    <cellStyle name="Separador de milhares 6 2 2 4 2" xfId="1310"/>
    <cellStyle name="Separador de milhares 6 2 2 4 2 2" xfId="2825"/>
    <cellStyle name="Separador de milhares 6 2 2 4 2 2 2" xfId="2826"/>
    <cellStyle name="Separador de milhares 6 2 2 4 2 3" xfId="2827"/>
    <cellStyle name="Separador de milhares 6 2 2 4 2 4" xfId="2824"/>
    <cellStyle name="Separador de milhares 6 2 2 4 3" xfId="2828"/>
    <cellStyle name="Separador de milhares 6 2 2 4 3 2" xfId="2829"/>
    <cellStyle name="Separador de milhares 6 2 2 4 4" xfId="2830"/>
    <cellStyle name="Separador de milhares 6 2 2 4 5" xfId="2823"/>
    <cellStyle name="Separador de milhares 6 2 2 5" xfId="1127"/>
    <cellStyle name="Separador de milhares 6 2 2 5 2" xfId="2832"/>
    <cellStyle name="Separador de milhares 6 2 2 5 2 2" xfId="2833"/>
    <cellStyle name="Separador de milhares 6 2 2 5 3" xfId="2834"/>
    <cellStyle name="Separador de milhares 6 2 2 5 4" xfId="2831"/>
    <cellStyle name="Separador de milhares 6 2 2 6" xfId="1535"/>
    <cellStyle name="Separador de milhares 6 2 2 6 2" xfId="2836"/>
    <cellStyle name="Separador de milhares 6 2 2 6 3" xfId="2835"/>
    <cellStyle name="Separador de milhares 6 2 2 7" xfId="2837"/>
    <cellStyle name="Separador de milhares 6 2 2 8" xfId="2790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2 2 2" xfId="2842"/>
    <cellStyle name="Separador de milhares 6 2 3 2 2 2 2 2" xfId="2843"/>
    <cellStyle name="Separador de milhares 6 2 3 2 2 2 3" xfId="2844"/>
    <cellStyle name="Separador de milhares 6 2 3 2 2 2 4" xfId="2841"/>
    <cellStyle name="Separador de milhares 6 2 3 2 2 3" xfId="2845"/>
    <cellStyle name="Separador de milhares 6 2 3 2 2 3 2" xfId="2846"/>
    <cellStyle name="Separador de milhares 6 2 3 2 2 4" xfId="2847"/>
    <cellStyle name="Separador de milhares 6 2 3 2 2 5" xfId="2840"/>
    <cellStyle name="Separador de milhares 6 2 3 2 3" xfId="1006"/>
    <cellStyle name="Separador de milhares 6 2 3 2 3 2" xfId="1353"/>
    <cellStyle name="Separador de milhares 6 2 3 2 3 2 2" xfId="2850"/>
    <cellStyle name="Separador de milhares 6 2 3 2 3 2 2 2" xfId="2851"/>
    <cellStyle name="Separador de milhares 6 2 3 2 3 2 3" xfId="2852"/>
    <cellStyle name="Separador de milhares 6 2 3 2 3 2 4" xfId="2849"/>
    <cellStyle name="Separador de milhares 6 2 3 2 3 3" xfId="2853"/>
    <cellStyle name="Separador de milhares 6 2 3 2 3 3 2" xfId="2854"/>
    <cellStyle name="Separador de milhares 6 2 3 2 3 4" xfId="2855"/>
    <cellStyle name="Separador de milhares 6 2 3 2 3 5" xfId="2848"/>
    <cellStyle name="Separador de milhares 6 2 3 2 4" xfId="1170"/>
    <cellStyle name="Separador de milhares 6 2 3 2 4 2" xfId="2857"/>
    <cellStyle name="Separador de milhares 6 2 3 2 4 2 2" xfId="2858"/>
    <cellStyle name="Separador de milhares 6 2 3 2 4 3" xfId="2859"/>
    <cellStyle name="Separador de milhares 6 2 3 2 4 4" xfId="2856"/>
    <cellStyle name="Separador de milhares 6 2 3 2 5" xfId="2860"/>
    <cellStyle name="Separador de milhares 6 2 3 2 5 2" xfId="2861"/>
    <cellStyle name="Separador de milhares 6 2 3 2 6" xfId="2862"/>
    <cellStyle name="Separador de milhares 6 2 3 2 7" xfId="2839"/>
    <cellStyle name="Separador de milhares 6 2 3 3" xfId="873"/>
    <cellStyle name="Separador de milhares 6 2 3 3 2" xfId="1220"/>
    <cellStyle name="Separador de milhares 6 2 3 3 2 2" xfId="2865"/>
    <cellStyle name="Separador de milhares 6 2 3 3 2 2 2" xfId="2866"/>
    <cellStyle name="Separador de milhares 6 2 3 3 2 3" xfId="2867"/>
    <cellStyle name="Separador de milhares 6 2 3 3 2 4" xfId="2864"/>
    <cellStyle name="Separador de milhares 6 2 3 3 3" xfId="2868"/>
    <cellStyle name="Separador de milhares 6 2 3 3 3 2" xfId="2869"/>
    <cellStyle name="Separador de milhares 6 2 3 3 4" xfId="2870"/>
    <cellStyle name="Separador de milhares 6 2 3 3 5" xfId="2863"/>
    <cellStyle name="Separador de milhares 6 2 3 4" xfId="964"/>
    <cellStyle name="Separador de milhares 6 2 3 4 2" xfId="1311"/>
    <cellStyle name="Separador de milhares 6 2 3 4 2 2" xfId="2873"/>
    <cellStyle name="Separador de milhares 6 2 3 4 2 2 2" xfId="2874"/>
    <cellStyle name="Separador de milhares 6 2 3 4 2 3" xfId="2875"/>
    <cellStyle name="Separador de milhares 6 2 3 4 2 4" xfId="2872"/>
    <cellStyle name="Separador de milhares 6 2 3 4 3" xfId="2876"/>
    <cellStyle name="Separador de milhares 6 2 3 4 3 2" xfId="2877"/>
    <cellStyle name="Separador de milhares 6 2 3 4 4" xfId="2878"/>
    <cellStyle name="Separador de milhares 6 2 3 4 5" xfId="2871"/>
    <cellStyle name="Separador de milhares 6 2 3 5" xfId="1128"/>
    <cellStyle name="Separador de milhares 6 2 3 5 2" xfId="2880"/>
    <cellStyle name="Separador de milhares 6 2 3 5 2 2" xfId="2881"/>
    <cellStyle name="Separador de milhares 6 2 3 5 3" xfId="2882"/>
    <cellStyle name="Separador de milhares 6 2 3 5 4" xfId="2879"/>
    <cellStyle name="Separador de milhares 6 2 3 6" xfId="2883"/>
    <cellStyle name="Separador de milhares 6 2 3 6 2" xfId="2884"/>
    <cellStyle name="Separador de milhares 6 2 3 7" xfId="2885"/>
    <cellStyle name="Separador de milhares 6 2 3 8" xfId="283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2 2 2" xfId="2890"/>
    <cellStyle name="Separador de milhares 6 2 4 2 2 2 2 2" xfId="2891"/>
    <cellStyle name="Separador de milhares 6 2 4 2 2 2 3" xfId="2892"/>
    <cellStyle name="Separador de milhares 6 2 4 2 2 2 4" xfId="2889"/>
    <cellStyle name="Separador de milhares 6 2 4 2 2 3" xfId="2893"/>
    <cellStyle name="Separador de milhares 6 2 4 2 2 3 2" xfId="2894"/>
    <cellStyle name="Separador de milhares 6 2 4 2 2 4" xfId="2895"/>
    <cellStyle name="Separador de milhares 6 2 4 2 2 5" xfId="2888"/>
    <cellStyle name="Separador de milhares 6 2 4 2 3" xfId="1007"/>
    <cellStyle name="Separador de milhares 6 2 4 2 3 2" xfId="1354"/>
    <cellStyle name="Separador de milhares 6 2 4 2 3 2 2" xfId="2898"/>
    <cellStyle name="Separador de milhares 6 2 4 2 3 2 2 2" xfId="2899"/>
    <cellStyle name="Separador de milhares 6 2 4 2 3 2 3" xfId="2900"/>
    <cellStyle name="Separador de milhares 6 2 4 2 3 2 4" xfId="2897"/>
    <cellStyle name="Separador de milhares 6 2 4 2 3 3" xfId="2901"/>
    <cellStyle name="Separador de milhares 6 2 4 2 3 3 2" xfId="2902"/>
    <cellStyle name="Separador de milhares 6 2 4 2 3 4" xfId="2903"/>
    <cellStyle name="Separador de milhares 6 2 4 2 3 5" xfId="2896"/>
    <cellStyle name="Separador de milhares 6 2 4 2 4" xfId="1171"/>
    <cellStyle name="Separador de milhares 6 2 4 2 4 2" xfId="2905"/>
    <cellStyle name="Separador de milhares 6 2 4 2 4 2 2" xfId="2906"/>
    <cellStyle name="Separador de milhares 6 2 4 2 4 3" xfId="2907"/>
    <cellStyle name="Separador de milhares 6 2 4 2 4 4" xfId="2904"/>
    <cellStyle name="Separador de milhares 6 2 4 2 5" xfId="2908"/>
    <cellStyle name="Separador de milhares 6 2 4 2 5 2" xfId="2909"/>
    <cellStyle name="Separador de milhares 6 2 4 2 6" xfId="2910"/>
    <cellStyle name="Separador de milhares 6 2 4 2 7" xfId="2887"/>
    <cellStyle name="Separador de milhares 6 2 4 3" xfId="874"/>
    <cellStyle name="Separador de milhares 6 2 4 3 2" xfId="1221"/>
    <cellStyle name="Separador de milhares 6 2 4 3 2 2" xfId="2913"/>
    <cellStyle name="Separador de milhares 6 2 4 3 2 2 2" xfId="2914"/>
    <cellStyle name="Separador de milhares 6 2 4 3 2 3" xfId="2915"/>
    <cellStyle name="Separador de milhares 6 2 4 3 2 4" xfId="2912"/>
    <cellStyle name="Separador de milhares 6 2 4 3 3" xfId="2916"/>
    <cellStyle name="Separador de milhares 6 2 4 3 3 2" xfId="2917"/>
    <cellStyle name="Separador de milhares 6 2 4 3 4" xfId="2918"/>
    <cellStyle name="Separador de milhares 6 2 4 3 5" xfId="2911"/>
    <cellStyle name="Separador de milhares 6 2 4 4" xfId="965"/>
    <cellStyle name="Separador de milhares 6 2 4 4 2" xfId="1312"/>
    <cellStyle name="Separador de milhares 6 2 4 4 2 2" xfId="2921"/>
    <cellStyle name="Separador de milhares 6 2 4 4 2 2 2" xfId="2922"/>
    <cellStyle name="Separador de milhares 6 2 4 4 2 3" xfId="2923"/>
    <cellStyle name="Separador de milhares 6 2 4 4 2 4" xfId="2920"/>
    <cellStyle name="Separador de milhares 6 2 4 4 3" xfId="2924"/>
    <cellStyle name="Separador de milhares 6 2 4 4 3 2" xfId="2925"/>
    <cellStyle name="Separador de milhares 6 2 4 4 4" xfId="2926"/>
    <cellStyle name="Separador de milhares 6 2 4 4 5" xfId="2919"/>
    <cellStyle name="Separador de milhares 6 2 4 5" xfId="1129"/>
    <cellStyle name="Separador de milhares 6 2 4 5 2" xfId="2928"/>
    <cellStyle name="Separador de milhares 6 2 4 5 2 2" xfId="2929"/>
    <cellStyle name="Separador de milhares 6 2 4 5 3" xfId="2930"/>
    <cellStyle name="Separador de milhares 6 2 4 5 4" xfId="2927"/>
    <cellStyle name="Separador de milhares 6 2 4 6" xfId="2931"/>
    <cellStyle name="Separador de milhares 6 2 4 6 2" xfId="2932"/>
    <cellStyle name="Separador de milhares 6 2 4 7" xfId="2933"/>
    <cellStyle name="Separador de milhares 6 2 4 8" xfId="2886"/>
    <cellStyle name="Separador de milhares 6 2 5" xfId="396"/>
    <cellStyle name="Separador de milhares 6 2 5 2" xfId="913"/>
    <cellStyle name="Separador de milhares 6 2 5 2 2" xfId="1260"/>
    <cellStyle name="Separador de milhares 6 2 5 2 2 2" xfId="2937"/>
    <cellStyle name="Separador de milhares 6 2 5 2 2 2 2" xfId="2938"/>
    <cellStyle name="Separador de milhares 6 2 5 2 2 3" xfId="2939"/>
    <cellStyle name="Separador de milhares 6 2 5 2 2 4" xfId="2936"/>
    <cellStyle name="Separador de milhares 6 2 5 2 3" xfId="2940"/>
    <cellStyle name="Separador de milhares 6 2 5 2 3 2" xfId="2941"/>
    <cellStyle name="Separador de milhares 6 2 5 2 4" xfId="2942"/>
    <cellStyle name="Separador de milhares 6 2 5 2 5" xfId="2935"/>
    <cellStyle name="Separador de milhares 6 2 5 3" xfId="1004"/>
    <cellStyle name="Separador de milhares 6 2 5 3 2" xfId="1351"/>
    <cellStyle name="Separador de milhares 6 2 5 3 2 2" xfId="2945"/>
    <cellStyle name="Separador de milhares 6 2 5 3 2 2 2" xfId="2946"/>
    <cellStyle name="Separador de milhares 6 2 5 3 2 3" xfId="2947"/>
    <cellStyle name="Separador de milhares 6 2 5 3 2 4" xfId="2944"/>
    <cellStyle name="Separador de milhares 6 2 5 3 3" xfId="2948"/>
    <cellStyle name="Separador de milhares 6 2 5 3 3 2" xfId="2949"/>
    <cellStyle name="Separador de milhares 6 2 5 3 4" xfId="2950"/>
    <cellStyle name="Separador de milhares 6 2 5 3 5" xfId="2943"/>
    <cellStyle name="Separador de milhares 6 2 5 4" xfId="1168"/>
    <cellStyle name="Separador de milhares 6 2 5 4 2" xfId="2952"/>
    <cellStyle name="Separador de milhares 6 2 5 4 2 2" xfId="2953"/>
    <cellStyle name="Separador de milhares 6 2 5 4 3" xfId="2954"/>
    <cellStyle name="Separador de milhares 6 2 5 4 4" xfId="2951"/>
    <cellStyle name="Separador de milhares 6 2 5 5" xfId="2955"/>
    <cellStyle name="Separador de milhares 6 2 5 5 2" xfId="2956"/>
    <cellStyle name="Separador de milhares 6 2 5 6" xfId="2957"/>
    <cellStyle name="Separador de milhares 6 2 5 7" xfId="2934"/>
    <cellStyle name="Separador de milhares 6 2 6" xfId="871"/>
    <cellStyle name="Separador de milhares 6 2 6 2" xfId="1218"/>
    <cellStyle name="Separador de milhares 6 2 6 2 2" xfId="2960"/>
    <cellStyle name="Separador de milhares 6 2 6 2 2 2" xfId="2961"/>
    <cellStyle name="Separador de milhares 6 2 6 2 3" xfId="2962"/>
    <cellStyle name="Separador de milhares 6 2 6 2 4" xfId="2959"/>
    <cellStyle name="Separador de milhares 6 2 6 3" xfId="2963"/>
    <cellStyle name="Separador de milhares 6 2 6 3 2" xfId="2964"/>
    <cellStyle name="Separador de milhares 6 2 6 4" xfId="2965"/>
    <cellStyle name="Separador de milhares 6 2 6 5" xfId="2958"/>
    <cellStyle name="Separador de milhares 6 2 7" xfId="962"/>
    <cellStyle name="Separador de milhares 6 2 7 2" xfId="1309"/>
    <cellStyle name="Separador de milhares 6 2 7 2 2" xfId="2968"/>
    <cellStyle name="Separador de milhares 6 2 7 2 2 2" xfId="2969"/>
    <cellStyle name="Separador de milhares 6 2 7 2 3" xfId="2970"/>
    <cellStyle name="Separador de milhares 6 2 7 2 4" xfId="2967"/>
    <cellStyle name="Separador de milhares 6 2 7 3" xfId="2971"/>
    <cellStyle name="Separador de milhares 6 2 7 3 2" xfId="2972"/>
    <cellStyle name="Separador de milhares 6 2 7 4" xfId="2973"/>
    <cellStyle name="Separador de milhares 6 2 7 5" xfId="2966"/>
    <cellStyle name="Separador de milhares 6 2 8" xfId="309"/>
    <cellStyle name="Separador de milhares 6 2 8 2" xfId="2975"/>
    <cellStyle name="Separador de milhares 6 2 8 2 2" xfId="2976"/>
    <cellStyle name="Separador de milhares 6 2 8 3" xfId="2977"/>
    <cellStyle name="Separador de milhares 6 2 8 4" xfId="2974"/>
    <cellStyle name="Separador de milhares 6 2 9" xfId="1126"/>
    <cellStyle name="Separador de milhares 6 2 9 2" xfId="2979"/>
    <cellStyle name="Separador de milhares 6 2 9 2 2" xfId="2980"/>
    <cellStyle name="Separador de milhares 6 2 9 3" xfId="2981"/>
    <cellStyle name="Separador de milhares 6 2 9 4" xfId="2978"/>
    <cellStyle name="Separador de milhares 6 3" xfId="395"/>
    <cellStyle name="Separador de milhares 6 3 2" xfId="912"/>
    <cellStyle name="Separador de milhares 6 3 2 2" xfId="1259"/>
    <cellStyle name="Separador de milhares 6 3 2 2 2" xfId="2985"/>
    <cellStyle name="Separador de milhares 6 3 2 2 2 2" xfId="2986"/>
    <cellStyle name="Separador de milhares 6 3 2 2 3" xfId="2987"/>
    <cellStyle name="Separador de milhares 6 3 2 2 4" xfId="2984"/>
    <cellStyle name="Separador de milhares 6 3 2 3" xfId="1642"/>
    <cellStyle name="Separador de milhares 6 3 2 3 2" xfId="2989"/>
    <cellStyle name="Separador de milhares 6 3 2 3 3" xfId="2988"/>
    <cellStyle name="Separador de milhares 6 3 2 4" xfId="2990"/>
    <cellStyle name="Separador de milhares 6 3 2 5" xfId="2983"/>
    <cellStyle name="Separador de milhares 6 3 3" xfId="1003"/>
    <cellStyle name="Separador de milhares 6 3 3 2" xfId="1350"/>
    <cellStyle name="Separador de milhares 6 3 3 2 2" xfId="2993"/>
    <cellStyle name="Separador de milhares 6 3 3 2 2 2" xfId="2994"/>
    <cellStyle name="Separador de milhares 6 3 3 2 3" xfId="2995"/>
    <cellStyle name="Separador de milhares 6 3 3 2 4" xfId="2992"/>
    <cellStyle name="Separador de milhares 6 3 3 3" xfId="2996"/>
    <cellStyle name="Separador de milhares 6 3 3 3 2" xfId="2997"/>
    <cellStyle name="Separador de milhares 6 3 3 4" xfId="2998"/>
    <cellStyle name="Separador de milhares 6 3 3 5" xfId="2991"/>
    <cellStyle name="Separador de milhares 6 3 4" xfId="1167"/>
    <cellStyle name="Separador de milhares 6 3 4 2" xfId="3000"/>
    <cellStyle name="Separador de milhares 6 3 4 2 2" xfId="3001"/>
    <cellStyle name="Separador de milhares 6 3 4 3" xfId="3002"/>
    <cellStyle name="Separador de milhares 6 3 4 4" xfId="2999"/>
    <cellStyle name="Separador de milhares 6 3 5" xfId="1536"/>
    <cellStyle name="Separador de milhares 6 3 5 2" xfId="3004"/>
    <cellStyle name="Separador de milhares 6 3 5 3" xfId="3003"/>
    <cellStyle name="Separador de milhares 6 3 6" xfId="3005"/>
    <cellStyle name="Separador de milhares 6 3 7" xfId="2982"/>
    <cellStyle name="Separador de milhares 6 4" xfId="782"/>
    <cellStyle name="Separador de milhares 6 4 2" xfId="939"/>
    <cellStyle name="Separador de milhares 6 4 2 2" xfId="1286"/>
    <cellStyle name="Separador de milhares 6 4 2 2 2" xfId="3009"/>
    <cellStyle name="Separador de milhares 6 4 2 2 2 2" xfId="3010"/>
    <cellStyle name="Separador de milhares 6 4 2 2 3" xfId="3011"/>
    <cellStyle name="Separador de milhares 6 4 2 2 4" xfId="3008"/>
    <cellStyle name="Separador de milhares 6 4 2 3" xfId="3012"/>
    <cellStyle name="Separador de milhares 6 4 2 3 2" xfId="3013"/>
    <cellStyle name="Separador de milhares 6 4 2 4" xfId="3014"/>
    <cellStyle name="Separador de milhares 6 4 2 5" xfId="3007"/>
    <cellStyle name="Separador de milhares 6 4 3" xfId="1031"/>
    <cellStyle name="Separador de milhares 6 4 3 2" xfId="1377"/>
    <cellStyle name="Separador de milhares 6 4 3 2 2" xfId="3017"/>
    <cellStyle name="Separador de milhares 6 4 3 2 2 2" xfId="3018"/>
    <cellStyle name="Separador de milhares 6 4 3 2 3" xfId="3019"/>
    <cellStyle name="Separador de milhares 6 4 3 2 4" xfId="3016"/>
    <cellStyle name="Separador de milhares 6 4 3 3" xfId="3020"/>
    <cellStyle name="Separador de milhares 6 4 3 3 2" xfId="3021"/>
    <cellStyle name="Separador de milhares 6 4 3 4" xfId="3022"/>
    <cellStyle name="Separador de milhares 6 4 3 5" xfId="3015"/>
    <cellStyle name="Separador de milhares 6 4 4" xfId="1195"/>
    <cellStyle name="Separador de milhares 6 4 4 2" xfId="3024"/>
    <cellStyle name="Separador de milhares 6 4 4 2 2" xfId="3025"/>
    <cellStyle name="Separador de milhares 6 4 4 3" xfId="3026"/>
    <cellStyle name="Separador de milhares 6 4 4 4" xfId="3023"/>
    <cellStyle name="Separador de milhares 6 4 5" xfId="3027"/>
    <cellStyle name="Separador de milhares 6 4 5 2" xfId="3028"/>
    <cellStyle name="Separador de milhares 6 4 6" xfId="3029"/>
    <cellStyle name="Separador de milhares 6 4 7" xfId="3006"/>
    <cellStyle name="Separador de milhares 6 5" xfId="870"/>
    <cellStyle name="Separador de milhares 6 5 2" xfId="1217"/>
    <cellStyle name="Separador de milhares 6 5 2 2" xfId="3032"/>
    <cellStyle name="Separador de milhares 6 5 2 2 2" xfId="3033"/>
    <cellStyle name="Separador de milhares 6 5 2 3" xfId="3034"/>
    <cellStyle name="Separador de milhares 6 5 2 4" xfId="3031"/>
    <cellStyle name="Separador de milhares 6 5 3" xfId="3035"/>
    <cellStyle name="Separador de milhares 6 5 3 2" xfId="3036"/>
    <cellStyle name="Separador de milhares 6 5 4" xfId="3037"/>
    <cellStyle name="Separador de milhares 6 5 5" xfId="3030"/>
    <cellStyle name="Separador de milhares 6 6" xfId="961"/>
    <cellStyle name="Separador de milhares 6 6 2" xfId="1308"/>
    <cellStyle name="Separador de milhares 6 6 2 2" xfId="3040"/>
    <cellStyle name="Separador de milhares 6 6 2 2 2" xfId="3041"/>
    <cellStyle name="Separador de milhares 6 6 2 3" xfId="3042"/>
    <cellStyle name="Separador de milhares 6 6 2 4" xfId="3039"/>
    <cellStyle name="Separador de milhares 6 6 3" xfId="3043"/>
    <cellStyle name="Separador de milhares 6 6 3 2" xfId="3044"/>
    <cellStyle name="Separador de milhares 6 6 4" xfId="3045"/>
    <cellStyle name="Separador de milhares 6 6 5" xfId="3038"/>
    <cellStyle name="Separador de milhares 6 7" xfId="1077"/>
    <cellStyle name="Separador de milhares 6 7 2" xfId="1385"/>
    <cellStyle name="Separador de milhares 6 7 2 2" xfId="3048"/>
    <cellStyle name="Separador de milhares 6 7 2 2 2" xfId="3049"/>
    <cellStyle name="Separador de milhares 6 7 2 3" xfId="3050"/>
    <cellStyle name="Separador de milhares 6 7 2 4" xfId="3047"/>
    <cellStyle name="Separador de milhares 6 7 3" xfId="3051"/>
    <cellStyle name="Separador de milhares 6 7 3 2" xfId="3052"/>
    <cellStyle name="Separador de milhares 6 7 4" xfId="3053"/>
    <cellStyle name="Separador de milhares 6 7 5" xfId="3046"/>
    <cellStyle name="Separador de milhares 6 8" xfId="308"/>
    <cellStyle name="Separador de milhares 6 8 2" xfId="3055"/>
    <cellStyle name="Separador de milhares 6 8 2 2" xfId="3056"/>
    <cellStyle name="Separador de milhares 6 8 3" xfId="3057"/>
    <cellStyle name="Separador de milhares 6 8 4" xfId="3054"/>
    <cellStyle name="Separador de milhares 6 9" xfId="1125"/>
    <cellStyle name="Separador de milhares 6 9 2" xfId="3059"/>
    <cellStyle name="Separador de milhares 6 9 2 2" xfId="3060"/>
    <cellStyle name="Separador de milhares 6 9 3" xfId="3061"/>
    <cellStyle name="Separador de milhares 6 9 4" xfId="3058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12" xfId="3062"/>
    <cellStyle name="Texto de Aviso 13" xfId="3063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12" xfId="3064"/>
    <cellStyle name="Texto Explicativo 13" xfId="3065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12" xfId="3066"/>
    <cellStyle name="Título 1 13" xfId="3067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12" xfId="3068"/>
    <cellStyle name="Título 2 13" xfId="3069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12" xfId="3070"/>
    <cellStyle name="Título 3 13" xfId="3071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12" xfId="3072"/>
    <cellStyle name="Título 4 13" xfId="3073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12" xfId="3074"/>
    <cellStyle name="Total 13" xfId="307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0 2 2" xfId="3079"/>
    <cellStyle name="Vírgula 10 2 2 2" xfId="3080"/>
    <cellStyle name="Vírgula 10 2 3" xfId="3081"/>
    <cellStyle name="Vírgula 10 2 4" xfId="3078"/>
    <cellStyle name="Vírgula 10 3" xfId="3082"/>
    <cellStyle name="Vírgula 10 3 2" xfId="3083"/>
    <cellStyle name="Vírgula 10 4" xfId="3084"/>
    <cellStyle name="Vírgula 10 5" xfId="3077"/>
    <cellStyle name="Vírgula 11" xfId="338"/>
    <cellStyle name="Vírgula 12" xfId="1393"/>
    <cellStyle name="Vírgula 12 2" xfId="3086"/>
    <cellStyle name="Vírgula 12 2 2" xfId="3087"/>
    <cellStyle name="Vírgula 12 3" xfId="3088"/>
    <cellStyle name="Vírgula 12 3 2" xfId="3089"/>
    <cellStyle name="Vírgula 12 4" xfId="3090"/>
    <cellStyle name="Vírgula 12 4 2" xfId="3091"/>
    <cellStyle name="Vírgula 12 5" xfId="3085"/>
    <cellStyle name="Vírgula 12 6" xfId="3092"/>
    <cellStyle name="Vírgula 12 6 2" xfId="3093"/>
    <cellStyle name="Vírgula 13" xfId="1542"/>
    <cellStyle name="Vírgula 13 2" xfId="3094"/>
    <cellStyle name="Vírgula 14" xfId="3095"/>
    <cellStyle name="Vírgula 14 2" xfId="3096"/>
    <cellStyle name="Vírgula 15" xfId="3097"/>
    <cellStyle name="Vírgula 15 2" xfId="3098"/>
    <cellStyle name="Vírgula 15 2 2" xfId="3099"/>
    <cellStyle name="Vírgula 15 3" xfId="3100"/>
    <cellStyle name="Vírgula 16" xfId="3101"/>
    <cellStyle name="Vírgula 16 2" xfId="3102"/>
    <cellStyle name="Vírgula 17" xfId="3103"/>
    <cellStyle name="Vírgula 17 2" xfId="3104"/>
    <cellStyle name="Vírgula 18" xfId="3105"/>
    <cellStyle name="Vírgula 19" xfId="3106"/>
    <cellStyle name="Vírgula 2" xfId="159"/>
    <cellStyle name="Vírgula 2 10" xfId="966"/>
    <cellStyle name="Vírgula 2 10 2" xfId="1313"/>
    <cellStyle name="Vírgula 2 10 2 2" xfId="3109"/>
    <cellStyle name="Vírgula 2 10 2 2 2" xfId="3110"/>
    <cellStyle name="Vírgula 2 10 2 3" xfId="3111"/>
    <cellStyle name="Vírgula 2 10 2 4" xfId="3108"/>
    <cellStyle name="Vírgula 2 10 3" xfId="3112"/>
    <cellStyle name="Vírgula 2 10 3 2" xfId="3113"/>
    <cellStyle name="Vírgula 2 10 4" xfId="3114"/>
    <cellStyle name="Vírgula 2 10 5" xfId="3107"/>
    <cellStyle name="Vírgula 2 11" xfId="339"/>
    <cellStyle name="Vírgula 2 11 2" xfId="3116"/>
    <cellStyle name="Vírgula 2 11 2 2" xfId="3117"/>
    <cellStyle name="Vírgula 2 11 3" xfId="3118"/>
    <cellStyle name="Vírgula 2 11 4" xfId="3115"/>
    <cellStyle name="Vírgula 2 12" xfId="1130"/>
    <cellStyle name="Vírgula 2 12 2" xfId="3120"/>
    <cellStyle name="Vírgula 2 12 2 2" xfId="3121"/>
    <cellStyle name="Vírgula 2 12 3" xfId="3122"/>
    <cellStyle name="Vírgula 2 12 4" xfId="3119"/>
    <cellStyle name="Vírgula 2 13" xfId="1543"/>
    <cellStyle name="Vírgula 2 13 2" xfId="3124"/>
    <cellStyle name="Vírgula 2 13 3" xfId="3123"/>
    <cellStyle name="Vírgula 2 14" xfId="3125"/>
    <cellStyle name="Vírgula 2 14 2" xfId="3126"/>
    <cellStyle name="Vírgula 2 2" xfId="160"/>
    <cellStyle name="Vírgula 2 2 10" xfId="340"/>
    <cellStyle name="Vírgula 2 2 10 2" xfId="3129"/>
    <cellStyle name="Vírgula 2 2 10 2 2" xfId="3130"/>
    <cellStyle name="Vírgula 2 2 10 3" xfId="3131"/>
    <cellStyle name="Vírgula 2 2 10 4" xfId="3128"/>
    <cellStyle name="Vírgula 2 2 11" xfId="1131"/>
    <cellStyle name="Vírgula 2 2 11 2" xfId="3133"/>
    <cellStyle name="Vírgula 2 2 11 2 2" xfId="3134"/>
    <cellStyle name="Vírgula 2 2 11 3" xfId="3135"/>
    <cellStyle name="Vírgula 2 2 11 4" xfId="3132"/>
    <cellStyle name="Vírgula 2 2 12" xfId="1544"/>
    <cellStyle name="Vírgula 2 2 12 2" xfId="3137"/>
    <cellStyle name="Vírgula 2 2 12 3" xfId="3136"/>
    <cellStyle name="Vírgula 2 2 13" xfId="3138"/>
    <cellStyle name="Vírgula 2 2 14" xfId="3127"/>
    <cellStyle name="Vírgula 2 2 2" xfId="341"/>
    <cellStyle name="Vírgula 2 2 2 10" xfId="3140"/>
    <cellStyle name="Vírgula 2 2 2 11" xfId="3139"/>
    <cellStyle name="Vírgula 2 2 2 2" xfId="342"/>
    <cellStyle name="Vírgula 2 2 2 2 2" xfId="407"/>
    <cellStyle name="Vírgula 2 2 2 2 2 2" xfId="920"/>
    <cellStyle name="Vírgula 2 2 2 2 2 2 2" xfId="1267"/>
    <cellStyle name="Vírgula 2 2 2 2 2 2 2 2" xfId="3145"/>
    <cellStyle name="Vírgula 2 2 2 2 2 2 2 2 2" xfId="3146"/>
    <cellStyle name="Vírgula 2 2 2 2 2 2 2 3" xfId="3147"/>
    <cellStyle name="Vírgula 2 2 2 2 2 2 2 4" xfId="3144"/>
    <cellStyle name="Vírgula 2 2 2 2 2 2 3" xfId="3148"/>
    <cellStyle name="Vírgula 2 2 2 2 2 2 3 2" xfId="3149"/>
    <cellStyle name="Vírgula 2 2 2 2 2 2 4" xfId="3150"/>
    <cellStyle name="Vírgula 2 2 2 2 2 2 5" xfId="3143"/>
    <cellStyle name="Vírgula 2 2 2 2 2 3" xfId="1011"/>
    <cellStyle name="Vírgula 2 2 2 2 2 3 2" xfId="1358"/>
    <cellStyle name="Vírgula 2 2 2 2 2 3 2 2" xfId="3153"/>
    <cellStyle name="Vírgula 2 2 2 2 2 3 2 2 2" xfId="3154"/>
    <cellStyle name="Vírgula 2 2 2 2 2 3 2 3" xfId="3155"/>
    <cellStyle name="Vírgula 2 2 2 2 2 3 2 4" xfId="3152"/>
    <cellStyle name="Vírgula 2 2 2 2 2 3 3" xfId="3156"/>
    <cellStyle name="Vírgula 2 2 2 2 2 3 3 2" xfId="3157"/>
    <cellStyle name="Vírgula 2 2 2 2 2 3 4" xfId="3158"/>
    <cellStyle name="Vírgula 2 2 2 2 2 3 5" xfId="3151"/>
    <cellStyle name="Vírgula 2 2 2 2 2 4" xfId="1175"/>
    <cellStyle name="Vírgula 2 2 2 2 2 4 2" xfId="3160"/>
    <cellStyle name="Vírgula 2 2 2 2 2 4 2 2" xfId="3161"/>
    <cellStyle name="Vírgula 2 2 2 2 2 4 3" xfId="3162"/>
    <cellStyle name="Vírgula 2 2 2 2 2 4 4" xfId="3159"/>
    <cellStyle name="Vírgula 2 2 2 2 2 5" xfId="3163"/>
    <cellStyle name="Vírgula 2 2 2 2 2 5 2" xfId="3164"/>
    <cellStyle name="Vírgula 2 2 2 2 2 6" xfId="3165"/>
    <cellStyle name="Vírgula 2 2 2 2 2 7" xfId="3142"/>
    <cellStyle name="Vírgula 2 2 2 2 3" xfId="878"/>
    <cellStyle name="Vírgula 2 2 2 2 3 2" xfId="1225"/>
    <cellStyle name="Vírgula 2 2 2 2 3 2 2" xfId="3168"/>
    <cellStyle name="Vírgula 2 2 2 2 3 2 2 2" xfId="3169"/>
    <cellStyle name="Vírgula 2 2 2 2 3 2 3" xfId="3170"/>
    <cellStyle name="Vírgula 2 2 2 2 3 2 4" xfId="3167"/>
    <cellStyle name="Vírgula 2 2 2 2 3 3" xfId="3171"/>
    <cellStyle name="Vírgula 2 2 2 2 3 3 2" xfId="3172"/>
    <cellStyle name="Vírgula 2 2 2 2 3 4" xfId="3173"/>
    <cellStyle name="Vírgula 2 2 2 2 3 5" xfId="3166"/>
    <cellStyle name="Vírgula 2 2 2 2 4" xfId="969"/>
    <cellStyle name="Vírgula 2 2 2 2 4 2" xfId="1316"/>
    <cellStyle name="Vírgula 2 2 2 2 4 2 2" xfId="3176"/>
    <cellStyle name="Vírgula 2 2 2 2 4 2 2 2" xfId="3177"/>
    <cellStyle name="Vírgula 2 2 2 2 4 2 3" xfId="3178"/>
    <cellStyle name="Vírgula 2 2 2 2 4 2 4" xfId="3175"/>
    <cellStyle name="Vírgula 2 2 2 2 4 3" xfId="3179"/>
    <cellStyle name="Vírgula 2 2 2 2 4 3 2" xfId="3180"/>
    <cellStyle name="Vírgula 2 2 2 2 4 4" xfId="3181"/>
    <cellStyle name="Vírgula 2 2 2 2 4 5" xfId="3174"/>
    <cellStyle name="Vírgula 2 2 2 2 5" xfId="1133"/>
    <cellStyle name="Vírgula 2 2 2 2 5 2" xfId="3183"/>
    <cellStyle name="Vírgula 2 2 2 2 5 2 2" xfId="3184"/>
    <cellStyle name="Vírgula 2 2 2 2 5 3" xfId="3185"/>
    <cellStyle name="Vírgula 2 2 2 2 5 4" xfId="3182"/>
    <cellStyle name="Vírgula 2 2 2 2 6" xfId="3186"/>
    <cellStyle name="Vírgula 2 2 2 2 6 2" xfId="3187"/>
    <cellStyle name="Vírgula 2 2 2 2 7" xfId="3188"/>
    <cellStyle name="Vírgula 2 2 2 2 8" xfId="3141"/>
    <cellStyle name="Vírgula 2 2 2 3" xfId="343"/>
    <cellStyle name="Vírgula 2 2 2 3 2" xfId="408"/>
    <cellStyle name="Vírgula 2 2 2 3 2 2" xfId="921"/>
    <cellStyle name="Vírgula 2 2 2 3 2 2 2" xfId="1268"/>
    <cellStyle name="Vírgula 2 2 2 3 2 2 2 2" xfId="3193"/>
    <cellStyle name="Vírgula 2 2 2 3 2 2 2 2 2" xfId="3194"/>
    <cellStyle name="Vírgula 2 2 2 3 2 2 2 3" xfId="3195"/>
    <cellStyle name="Vírgula 2 2 2 3 2 2 2 4" xfId="3192"/>
    <cellStyle name="Vírgula 2 2 2 3 2 2 3" xfId="3196"/>
    <cellStyle name="Vírgula 2 2 2 3 2 2 3 2" xfId="3197"/>
    <cellStyle name="Vírgula 2 2 2 3 2 2 4" xfId="3198"/>
    <cellStyle name="Vírgula 2 2 2 3 2 2 5" xfId="3191"/>
    <cellStyle name="Vírgula 2 2 2 3 2 3" xfId="1012"/>
    <cellStyle name="Vírgula 2 2 2 3 2 3 2" xfId="1359"/>
    <cellStyle name="Vírgula 2 2 2 3 2 3 2 2" xfId="3201"/>
    <cellStyle name="Vírgula 2 2 2 3 2 3 2 2 2" xfId="3202"/>
    <cellStyle name="Vírgula 2 2 2 3 2 3 2 3" xfId="3203"/>
    <cellStyle name="Vírgula 2 2 2 3 2 3 2 4" xfId="3200"/>
    <cellStyle name="Vírgula 2 2 2 3 2 3 3" xfId="3204"/>
    <cellStyle name="Vírgula 2 2 2 3 2 3 3 2" xfId="3205"/>
    <cellStyle name="Vírgula 2 2 2 3 2 3 4" xfId="3206"/>
    <cellStyle name="Vírgula 2 2 2 3 2 3 5" xfId="3199"/>
    <cellStyle name="Vírgula 2 2 2 3 2 4" xfId="1176"/>
    <cellStyle name="Vírgula 2 2 2 3 2 4 2" xfId="3208"/>
    <cellStyle name="Vírgula 2 2 2 3 2 4 2 2" xfId="3209"/>
    <cellStyle name="Vírgula 2 2 2 3 2 4 3" xfId="3210"/>
    <cellStyle name="Vírgula 2 2 2 3 2 4 4" xfId="3207"/>
    <cellStyle name="Vírgula 2 2 2 3 2 5" xfId="3211"/>
    <cellStyle name="Vírgula 2 2 2 3 2 5 2" xfId="3212"/>
    <cellStyle name="Vírgula 2 2 2 3 2 6" xfId="3213"/>
    <cellStyle name="Vírgula 2 2 2 3 2 7" xfId="3190"/>
    <cellStyle name="Vírgula 2 2 2 3 3" xfId="879"/>
    <cellStyle name="Vírgula 2 2 2 3 3 2" xfId="1226"/>
    <cellStyle name="Vírgula 2 2 2 3 3 2 2" xfId="3216"/>
    <cellStyle name="Vírgula 2 2 2 3 3 2 2 2" xfId="3217"/>
    <cellStyle name="Vírgula 2 2 2 3 3 2 3" xfId="3218"/>
    <cellStyle name="Vírgula 2 2 2 3 3 2 4" xfId="3215"/>
    <cellStyle name="Vírgula 2 2 2 3 3 3" xfId="3219"/>
    <cellStyle name="Vírgula 2 2 2 3 3 3 2" xfId="3220"/>
    <cellStyle name="Vírgula 2 2 2 3 3 4" xfId="3221"/>
    <cellStyle name="Vírgula 2 2 2 3 3 5" xfId="3214"/>
    <cellStyle name="Vírgula 2 2 2 3 4" xfId="970"/>
    <cellStyle name="Vírgula 2 2 2 3 4 2" xfId="1317"/>
    <cellStyle name="Vírgula 2 2 2 3 4 2 2" xfId="3224"/>
    <cellStyle name="Vírgula 2 2 2 3 4 2 2 2" xfId="3225"/>
    <cellStyle name="Vírgula 2 2 2 3 4 2 3" xfId="3226"/>
    <cellStyle name="Vírgula 2 2 2 3 4 2 4" xfId="3223"/>
    <cellStyle name="Vírgula 2 2 2 3 4 3" xfId="3227"/>
    <cellStyle name="Vírgula 2 2 2 3 4 3 2" xfId="3228"/>
    <cellStyle name="Vírgula 2 2 2 3 4 4" xfId="3229"/>
    <cellStyle name="Vírgula 2 2 2 3 4 5" xfId="3222"/>
    <cellStyle name="Vírgula 2 2 2 3 5" xfId="1134"/>
    <cellStyle name="Vírgula 2 2 2 3 5 2" xfId="3231"/>
    <cellStyle name="Vírgula 2 2 2 3 5 2 2" xfId="3232"/>
    <cellStyle name="Vírgula 2 2 2 3 5 3" xfId="3233"/>
    <cellStyle name="Vírgula 2 2 2 3 5 4" xfId="3230"/>
    <cellStyle name="Vírgula 2 2 2 3 6" xfId="3234"/>
    <cellStyle name="Vírgula 2 2 2 3 6 2" xfId="3235"/>
    <cellStyle name="Vírgula 2 2 2 3 7" xfId="3236"/>
    <cellStyle name="Vírgula 2 2 2 3 8" xfId="3189"/>
    <cellStyle name="Vírgula 2 2 2 4" xfId="344"/>
    <cellStyle name="Vírgula 2 2 2 4 2" xfId="409"/>
    <cellStyle name="Vírgula 2 2 2 4 2 2" xfId="922"/>
    <cellStyle name="Vírgula 2 2 2 4 2 2 2" xfId="1269"/>
    <cellStyle name="Vírgula 2 2 2 4 2 2 2 2" xfId="3241"/>
    <cellStyle name="Vírgula 2 2 2 4 2 2 2 2 2" xfId="3242"/>
    <cellStyle name="Vírgula 2 2 2 4 2 2 2 3" xfId="3243"/>
    <cellStyle name="Vírgula 2 2 2 4 2 2 2 4" xfId="3240"/>
    <cellStyle name="Vírgula 2 2 2 4 2 2 3" xfId="3244"/>
    <cellStyle name="Vírgula 2 2 2 4 2 2 3 2" xfId="3245"/>
    <cellStyle name="Vírgula 2 2 2 4 2 2 4" xfId="3246"/>
    <cellStyle name="Vírgula 2 2 2 4 2 2 5" xfId="3239"/>
    <cellStyle name="Vírgula 2 2 2 4 2 3" xfId="1013"/>
    <cellStyle name="Vírgula 2 2 2 4 2 3 2" xfId="1360"/>
    <cellStyle name="Vírgula 2 2 2 4 2 3 2 2" xfId="3249"/>
    <cellStyle name="Vírgula 2 2 2 4 2 3 2 2 2" xfId="3250"/>
    <cellStyle name="Vírgula 2 2 2 4 2 3 2 3" xfId="3251"/>
    <cellStyle name="Vírgula 2 2 2 4 2 3 2 4" xfId="3248"/>
    <cellStyle name="Vírgula 2 2 2 4 2 3 3" xfId="3252"/>
    <cellStyle name="Vírgula 2 2 2 4 2 3 3 2" xfId="3253"/>
    <cellStyle name="Vírgula 2 2 2 4 2 3 4" xfId="3254"/>
    <cellStyle name="Vírgula 2 2 2 4 2 3 5" xfId="3247"/>
    <cellStyle name="Vírgula 2 2 2 4 2 4" xfId="1177"/>
    <cellStyle name="Vírgula 2 2 2 4 2 4 2" xfId="3256"/>
    <cellStyle name="Vírgula 2 2 2 4 2 4 2 2" xfId="3257"/>
    <cellStyle name="Vírgula 2 2 2 4 2 4 3" xfId="3258"/>
    <cellStyle name="Vírgula 2 2 2 4 2 4 4" xfId="3255"/>
    <cellStyle name="Vírgula 2 2 2 4 2 5" xfId="3259"/>
    <cellStyle name="Vírgula 2 2 2 4 2 5 2" xfId="3260"/>
    <cellStyle name="Vírgula 2 2 2 4 2 6" xfId="3261"/>
    <cellStyle name="Vírgula 2 2 2 4 2 7" xfId="3238"/>
    <cellStyle name="Vírgula 2 2 2 4 3" xfId="880"/>
    <cellStyle name="Vírgula 2 2 2 4 3 2" xfId="1227"/>
    <cellStyle name="Vírgula 2 2 2 4 3 2 2" xfId="3264"/>
    <cellStyle name="Vírgula 2 2 2 4 3 2 2 2" xfId="3265"/>
    <cellStyle name="Vírgula 2 2 2 4 3 2 3" xfId="3266"/>
    <cellStyle name="Vírgula 2 2 2 4 3 2 4" xfId="3263"/>
    <cellStyle name="Vírgula 2 2 2 4 3 3" xfId="3267"/>
    <cellStyle name="Vírgula 2 2 2 4 3 3 2" xfId="3268"/>
    <cellStyle name="Vírgula 2 2 2 4 3 4" xfId="3269"/>
    <cellStyle name="Vírgula 2 2 2 4 3 5" xfId="3262"/>
    <cellStyle name="Vírgula 2 2 2 4 4" xfId="971"/>
    <cellStyle name="Vírgula 2 2 2 4 4 2" xfId="1318"/>
    <cellStyle name="Vírgula 2 2 2 4 4 2 2" xfId="3272"/>
    <cellStyle name="Vírgula 2 2 2 4 4 2 2 2" xfId="3273"/>
    <cellStyle name="Vírgula 2 2 2 4 4 2 3" xfId="3274"/>
    <cellStyle name="Vírgula 2 2 2 4 4 2 4" xfId="3271"/>
    <cellStyle name="Vírgula 2 2 2 4 4 3" xfId="3275"/>
    <cellStyle name="Vírgula 2 2 2 4 4 3 2" xfId="3276"/>
    <cellStyle name="Vírgula 2 2 2 4 4 4" xfId="3277"/>
    <cellStyle name="Vírgula 2 2 2 4 4 5" xfId="3270"/>
    <cellStyle name="Vírgula 2 2 2 4 5" xfId="1135"/>
    <cellStyle name="Vírgula 2 2 2 4 5 2" xfId="3279"/>
    <cellStyle name="Vírgula 2 2 2 4 5 2 2" xfId="3280"/>
    <cellStyle name="Vírgula 2 2 2 4 5 3" xfId="3281"/>
    <cellStyle name="Vírgula 2 2 2 4 5 4" xfId="3278"/>
    <cellStyle name="Vírgula 2 2 2 4 6" xfId="3282"/>
    <cellStyle name="Vírgula 2 2 2 4 6 2" xfId="3283"/>
    <cellStyle name="Vírgula 2 2 2 4 7" xfId="3284"/>
    <cellStyle name="Vírgula 2 2 2 4 8" xfId="3237"/>
    <cellStyle name="Vírgula 2 2 2 5" xfId="406"/>
    <cellStyle name="Vírgula 2 2 2 5 2" xfId="919"/>
    <cellStyle name="Vírgula 2 2 2 5 2 2" xfId="1266"/>
    <cellStyle name="Vírgula 2 2 2 5 2 2 2" xfId="3288"/>
    <cellStyle name="Vírgula 2 2 2 5 2 2 2 2" xfId="3289"/>
    <cellStyle name="Vírgula 2 2 2 5 2 2 3" xfId="3290"/>
    <cellStyle name="Vírgula 2 2 2 5 2 2 4" xfId="3287"/>
    <cellStyle name="Vírgula 2 2 2 5 2 3" xfId="3291"/>
    <cellStyle name="Vírgula 2 2 2 5 2 3 2" xfId="3292"/>
    <cellStyle name="Vírgula 2 2 2 5 2 4" xfId="3293"/>
    <cellStyle name="Vírgula 2 2 2 5 2 5" xfId="3286"/>
    <cellStyle name="Vírgula 2 2 2 5 3" xfId="1010"/>
    <cellStyle name="Vírgula 2 2 2 5 3 2" xfId="1357"/>
    <cellStyle name="Vírgula 2 2 2 5 3 2 2" xfId="3296"/>
    <cellStyle name="Vírgula 2 2 2 5 3 2 2 2" xfId="3297"/>
    <cellStyle name="Vírgula 2 2 2 5 3 2 3" xfId="3298"/>
    <cellStyle name="Vírgula 2 2 2 5 3 2 4" xfId="3295"/>
    <cellStyle name="Vírgula 2 2 2 5 3 3" xfId="3299"/>
    <cellStyle name="Vírgula 2 2 2 5 3 3 2" xfId="3300"/>
    <cellStyle name="Vírgula 2 2 2 5 3 4" xfId="3301"/>
    <cellStyle name="Vírgula 2 2 2 5 3 5" xfId="3294"/>
    <cellStyle name="Vírgula 2 2 2 5 4" xfId="1174"/>
    <cellStyle name="Vírgula 2 2 2 5 4 2" xfId="3303"/>
    <cellStyle name="Vírgula 2 2 2 5 4 2 2" xfId="3304"/>
    <cellStyle name="Vírgula 2 2 2 5 4 3" xfId="3305"/>
    <cellStyle name="Vírgula 2 2 2 5 4 4" xfId="3302"/>
    <cellStyle name="Vírgula 2 2 2 5 5" xfId="3306"/>
    <cellStyle name="Vírgula 2 2 2 5 5 2" xfId="3307"/>
    <cellStyle name="Vírgula 2 2 2 5 6" xfId="3308"/>
    <cellStyle name="Vírgula 2 2 2 5 7" xfId="3285"/>
    <cellStyle name="Vírgula 2 2 2 6" xfId="877"/>
    <cellStyle name="Vírgula 2 2 2 6 2" xfId="1224"/>
    <cellStyle name="Vírgula 2 2 2 6 2 2" xfId="3311"/>
    <cellStyle name="Vírgula 2 2 2 6 2 2 2" xfId="3312"/>
    <cellStyle name="Vírgula 2 2 2 6 2 3" xfId="3313"/>
    <cellStyle name="Vírgula 2 2 2 6 2 4" xfId="3310"/>
    <cellStyle name="Vírgula 2 2 2 6 3" xfId="3314"/>
    <cellStyle name="Vírgula 2 2 2 6 3 2" xfId="3315"/>
    <cellStyle name="Vírgula 2 2 2 6 4" xfId="3316"/>
    <cellStyle name="Vírgula 2 2 2 6 5" xfId="3309"/>
    <cellStyle name="Vírgula 2 2 2 7" xfId="968"/>
    <cellStyle name="Vírgula 2 2 2 7 2" xfId="1315"/>
    <cellStyle name="Vírgula 2 2 2 7 2 2" xfId="3319"/>
    <cellStyle name="Vírgula 2 2 2 7 2 2 2" xfId="3320"/>
    <cellStyle name="Vírgula 2 2 2 7 2 3" xfId="3321"/>
    <cellStyle name="Vírgula 2 2 2 7 2 4" xfId="3318"/>
    <cellStyle name="Vírgula 2 2 2 7 3" xfId="3322"/>
    <cellStyle name="Vírgula 2 2 2 7 3 2" xfId="3323"/>
    <cellStyle name="Vírgula 2 2 2 7 4" xfId="3324"/>
    <cellStyle name="Vírgula 2 2 2 7 5" xfId="3317"/>
    <cellStyle name="Vírgula 2 2 2 8" xfId="1132"/>
    <cellStyle name="Vírgula 2 2 2 8 2" xfId="3326"/>
    <cellStyle name="Vírgula 2 2 2 8 2 2" xfId="3327"/>
    <cellStyle name="Vírgula 2 2 2 8 3" xfId="3328"/>
    <cellStyle name="Vírgula 2 2 2 8 4" xfId="3325"/>
    <cellStyle name="Vírgula 2 2 2 9" xfId="3329"/>
    <cellStyle name="Vírgula 2 2 2 9 2" xfId="3330"/>
    <cellStyle name="Vírgula 2 2 3" xfId="345"/>
    <cellStyle name="Vírgula 2 2 3 2" xfId="410"/>
    <cellStyle name="Vírgula 2 2 3 2 2" xfId="923"/>
    <cellStyle name="Vírgula 2 2 3 2 2 2" xfId="1270"/>
    <cellStyle name="Vírgula 2 2 3 2 2 2 2" xfId="3335"/>
    <cellStyle name="Vírgula 2 2 3 2 2 2 2 2" xfId="3336"/>
    <cellStyle name="Vírgula 2 2 3 2 2 2 3" xfId="3337"/>
    <cellStyle name="Vírgula 2 2 3 2 2 2 4" xfId="3334"/>
    <cellStyle name="Vírgula 2 2 3 2 2 3" xfId="3338"/>
    <cellStyle name="Vírgula 2 2 3 2 2 3 2" xfId="3339"/>
    <cellStyle name="Vírgula 2 2 3 2 2 4" xfId="3340"/>
    <cellStyle name="Vírgula 2 2 3 2 2 5" xfId="3333"/>
    <cellStyle name="Vírgula 2 2 3 2 3" xfId="1014"/>
    <cellStyle name="Vírgula 2 2 3 2 3 2" xfId="1361"/>
    <cellStyle name="Vírgula 2 2 3 2 3 2 2" xfId="3343"/>
    <cellStyle name="Vírgula 2 2 3 2 3 2 2 2" xfId="3344"/>
    <cellStyle name="Vírgula 2 2 3 2 3 2 3" xfId="3345"/>
    <cellStyle name="Vírgula 2 2 3 2 3 2 4" xfId="3342"/>
    <cellStyle name="Vírgula 2 2 3 2 3 3" xfId="3346"/>
    <cellStyle name="Vírgula 2 2 3 2 3 3 2" xfId="3347"/>
    <cellStyle name="Vírgula 2 2 3 2 3 4" xfId="3348"/>
    <cellStyle name="Vírgula 2 2 3 2 3 5" xfId="3341"/>
    <cellStyle name="Vírgula 2 2 3 2 4" xfId="1178"/>
    <cellStyle name="Vírgula 2 2 3 2 4 2" xfId="3350"/>
    <cellStyle name="Vírgula 2 2 3 2 4 2 2" xfId="3351"/>
    <cellStyle name="Vírgula 2 2 3 2 4 3" xfId="3352"/>
    <cellStyle name="Vírgula 2 2 3 2 4 4" xfId="3349"/>
    <cellStyle name="Vírgula 2 2 3 2 5" xfId="3353"/>
    <cellStyle name="Vírgula 2 2 3 2 5 2" xfId="3354"/>
    <cellStyle name="Vírgula 2 2 3 2 6" xfId="3355"/>
    <cellStyle name="Vírgula 2 2 3 2 7" xfId="3332"/>
    <cellStyle name="Vírgula 2 2 3 3" xfId="881"/>
    <cellStyle name="Vírgula 2 2 3 3 2" xfId="1228"/>
    <cellStyle name="Vírgula 2 2 3 3 2 2" xfId="3358"/>
    <cellStyle name="Vírgula 2 2 3 3 2 2 2" xfId="3359"/>
    <cellStyle name="Vírgula 2 2 3 3 2 3" xfId="3360"/>
    <cellStyle name="Vírgula 2 2 3 3 2 4" xfId="3357"/>
    <cellStyle name="Vírgula 2 2 3 3 3" xfId="3361"/>
    <cellStyle name="Vírgula 2 2 3 3 3 2" xfId="3362"/>
    <cellStyle name="Vírgula 2 2 3 3 4" xfId="3363"/>
    <cellStyle name="Vírgula 2 2 3 3 5" xfId="3356"/>
    <cellStyle name="Vírgula 2 2 3 4" xfId="972"/>
    <cellStyle name="Vírgula 2 2 3 4 2" xfId="1319"/>
    <cellStyle name="Vírgula 2 2 3 4 2 2" xfId="3366"/>
    <cellStyle name="Vírgula 2 2 3 4 2 2 2" xfId="3367"/>
    <cellStyle name="Vírgula 2 2 3 4 2 3" xfId="3368"/>
    <cellStyle name="Vírgula 2 2 3 4 2 4" xfId="3365"/>
    <cellStyle name="Vírgula 2 2 3 4 3" xfId="3369"/>
    <cellStyle name="Vírgula 2 2 3 4 3 2" xfId="3370"/>
    <cellStyle name="Vírgula 2 2 3 4 4" xfId="3371"/>
    <cellStyle name="Vírgula 2 2 3 4 5" xfId="3364"/>
    <cellStyle name="Vírgula 2 2 3 5" xfId="1136"/>
    <cellStyle name="Vírgula 2 2 3 5 2" xfId="3373"/>
    <cellStyle name="Vírgula 2 2 3 5 2 2" xfId="3374"/>
    <cellStyle name="Vírgula 2 2 3 5 3" xfId="3375"/>
    <cellStyle name="Vírgula 2 2 3 5 4" xfId="3372"/>
    <cellStyle name="Vírgula 2 2 3 6" xfId="3376"/>
    <cellStyle name="Vírgula 2 2 3 6 2" xfId="3377"/>
    <cellStyle name="Vírgula 2 2 3 7" xfId="3378"/>
    <cellStyle name="Vírgula 2 2 3 8" xfId="3331"/>
    <cellStyle name="Vírgula 2 2 4" xfId="346"/>
    <cellStyle name="Vírgula 2 2 4 2" xfId="411"/>
    <cellStyle name="Vírgula 2 2 4 2 2" xfId="924"/>
    <cellStyle name="Vírgula 2 2 4 2 2 2" xfId="1271"/>
    <cellStyle name="Vírgula 2 2 4 2 2 2 2" xfId="3383"/>
    <cellStyle name="Vírgula 2 2 4 2 2 2 2 2" xfId="3384"/>
    <cellStyle name="Vírgula 2 2 4 2 2 2 3" xfId="3385"/>
    <cellStyle name="Vírgula 2 2 4 2 2 2 4" xfId="3382"/>
    <cellStyle name="Vírgula 2 2 4 2 2 3" xfId="3386"/>
    <cellStyle name="Vírgula 2 2 4 2 2 3 2" xfId="3387"/>
    <cellStyle name="Vírgula 2 2 4 2 2 4" xfId="3388"/>
    <cellStyle name="Vírgula 2 2 4 2 2 5" xfId="3381"/>
    <cellStyle name="Vírgula 2 2 4 2 3" xfId="1015"/>
    <cellStyle name="Vírgula 2 2 4 2 3 2" xfId="1362"/>
    <cellStyle name="Vírgula 2 2 4 2 3 2 2" xfId="3391"/>
    <cellStyle name="Vírgula 2 2 4 2 3 2 2 2" xfId="3392"/>
    <cellStyle name="Vírgula 2 2 4 2 3 2 3" xfId="3393"/>
    <cellStyle name="Vírgula 2 2 4 2 3 2 4" xfId="3390"/>
    <cellStyle name="Vírgula 2 2 4 2 3 3" xfId="3394"/>
    <cellStyle name="Vírgula 2 2 4 2 3 3 2" xfId="3395"/>
    <cellStyle name="Vírgula 2 2 4 2 3 4" xfId="3396"/>
    <cellStyle name="Vírgula 2 2 4 2 3 5" xfId="3389"/>
    <cellStyle name="Vírgula 2 2 4 2 4" xfId="1179"/>
    <cellStyle name="Vírgula 2 2 4 2 4 2" xfId="3398"/>
    <cellStyle name="Vírgula 2 2 4 2 4 2 2" xfId="3399"/>
    <cellStyle name="Vírgula 2 2 4 2 4 3" xfId="3400"/>
    <cellStyle name="Vírgula 2 2 4 2 4 4" xfId="3397"/>
    <cellStyle name="Vírgula 2 2 4 2 5" xfId="3401"/>
    <cellStyle name="Vírgula 2 2 4 2 5 2" xfId="3402"/>
    <cellStyle name="Vírgula 2 2 4 2 6" xfId="3403"/>
    <cellStyle name="Vírgula 2 2 4 2 7" xfId="3380"/>
    <cellStyle name="Vírgula 2 2 4 3" xfId="882"/>
    <cellStyle name="Vírgula 2 2 4 3 2" xfId="1229"/>
    <cellStyle name="Vírgula 2 2 4 3 2 2" xfId="3406"/>
    <cellStyle name="Vírgula 2 2 4 3 2 2 2" xfId="3407"/>
    <cellStyle name="Vírgula 2 2 4 3 2 3" xfId="3408"/>
    <cellStyle name="Vírgula 2 2 4 3 2 4" xfId="3405"/>
    <cellStyle name="Vírgula 2 2 4 3 3" xfId="3409"/>
    <cellStyle name="Vírgula 2 2 4 3 3 2" xfId="3410"/>
    <cellStyle name="Vírgula 2 2 4 3 4" xfId="3411"/>
    <cellStyle name="Vírgula 2 2 4 3 5" xfId="3404"/>
    <cellStyle name="Vírgula 2 2 4 4" xfId="973"/>
    <cellStyle name="Vírgula 2 2 4 4 2" xfId="1320"/>
    <cellStyle name="Vírgula 2 2 4 4 2 2" xfId="3414"/>
    <cellStyle name="Vírgula 2 2 4 4 2 2 2" xfId="3415"/>
    <cellStyle name="Vírgula 2 2 4 4 2 3" xfId="3416"/>
    <cellStyle name="Vírgula 2 2 4 4 2 4" xfId="3413"/>
    <cellStyle name="Vírgula 2 2 4 4 3" xfId="3417"/>
    <cellStyle name="Vírgula 2 2 4 4 3 2" xfId="3418"/>
    <cellStyle name="Vírgula 2 2 4 4 4" xfId="3419"/>
    <cellStyle name="Vírgula 2 2 4 4 5" xfId="3412"/>
    <cellStyle name="Vírgula 2 2 4 5" xfId="1137"/>
    <cellStyle name="Vírgula 2 2 4 5 2" xfId="3421"/>
    <cellStyle name="Vírgula 2 2 4 5 2 2" xfId="3422"/>
    <cellStyle name="Vírgula 2 2 4 5 3" xfId="3423"/>
    <cellStyle name="Vírgula 2 2 4 5 4" xfId="3420"/>
    <cellStyle name="Vírgula 2 2 4 6" xfId="3424"/>
    <cellStyle name="Vírgula 2 2 4 6 2" xfId="3425"/>
    <cellStyle name="Vírgula 2 2 4 7" xfId="3426"/>
    <cellStyle name="Vírgula 2 2 4 8" xfId="3379"/>
    <cellStyle name="Vírgula 2 2 5" xfId="347"/>
    <cellStyle name="Vírgula 2 2 5 2" xfId="412"/>
    <cellStyle name="Vírgula 2 2 5 2 2" xfId="925"/>
    <cellStyle name="Vírgula 2 2 5 2 2 2" xfId="1272"/>
    <cellStyle name="Vírgula 2 2 5 2 2 2 2" xfId="3431"/>
    <cellStyle name="Vírgula 2 2 5 2 2 2 2 2" xfId="3432"/>
    <cellStyle name="Vírgula 2 2 5 2 2 2 3" xfId="3433"/>
    <cellStyle name="Vírgula 2 2 5 2 2 2 4" xfId="3430"/>
    <cellStyle name="Vírgula 2 2 5 2 2 3" xfId="3434"/>
    <cellStyle name="Vírgula 2 2 5 2 2 3 2" xfId="3435"/>
    <cellStyle name="Vírgula 2 2 5 2 2 4" xfId="3436"/>
    <cellStyle name="Vírgula 2 2 5 2 2 5" xfId="3429"/>
    <cellStyle name="Vírgula 2 2 5 2 3" xfId="1016"/>
    <cellStyle name="Vírgula 2 2 5 2 3 2" xfId="1363"/>
    <cellStyle name="Vírgula 2 2 5 2 3 2 2" xfId="3439"/>
    <cellStyle name="Vírgula 2 2 5 2 3 2 2 2" xfId="3440"/>
    <cellStyle name="Vírgula 2 2 5 2 3 2 3" xfId="3441"/>
    <cellStyle name="Vírgula 2 2 5 2 3 2 4" xfId="3438"/>
    <cellStyle name="Vírgula 2 2 5 2 3 3" xfId="3442"/>
    <cellStyle name="Vírgula 2 2 5 2 3 3 2" xfId="3443"/>
    <cellStyle name="Vírgula 2 2 5 2 3 4" xfId="3444"/>
    <cellStyle name="Vírgula 2 2 5 2 3 5" xfId="3437"/>
    <cellStyle name="Vírgula 2 2 5 2 4" xfId="1180"/>
    <cellStyle name="Vírgula 2 2 5 2 4 2" xfId="3446"/>
    <cellStyle name="Vírgula 2 2 5 2 4 2 2" xfId="3447"/>
    <cellStyle name="Vírgula 2 2 5 2 4 3" xfId="3448"/>
    <cellStyle name="Vírgula 2 2 5 2 4 4" xfId="3445"/>
    <cellStyle name="Vírgula 2 2 5 2 5" xfId="3449"/>
    <cellStyle name="Vírgula 2 2 5 2 5 2" xfId="3450"/>
    <cellStyle name="Vírgula 2 2 5 2 6" xfId="3451"/>
    <cellStyle name="Vírgula 2 2 5 2 7" xfId="3428"/>
    <cellStyle name="Vírgula 2 2 5 3" xfId="883"/>
    <cellStyle name="Vírgula 2 2 5 3 2" xfId="1230"/>
    <cellStyle name="Vírgula 2 2 5 3 2 2" xfId="3454"/>
    <cellStyle name="Vírgula 2 2 5 3 2 2 2" xfId="3455"/>
    <cellStyle name="Vírgula 2 2 5 3 2 3" xfId="3456"/>
    <cellStyle name="Vírgula 2 2 5 3 2 4" xfId="3453"/>
    <cellStyle name="Vírgula 2 2 5 3 3" xfId="3457"/>
    <cellStyle name="Vírgula 2 2 5 3 3 2" xfId="3458"/>
    <cellStyle name="Vírgula 2 2 5 3 4" xfId="3459"/>
    <cellStyle name="Vírgula 2 2 5 3 5" xfId="3452"/>
    <cellStyle name="Vírgula 2 2 5 4" xfId="974"/>
    <cellStyle name="Vírgula 2 2 5 4 2" xfId="1321"/>
    <cellStyle name="Vírgula 2 2 5 4 2 2" xfId="3462"/>
    <cellStyle name="Vírgula 2 2 5 4 2 2 2" xfId="3463"/>
    <cellStyle name="Vírgula 2 2 5 4 2 3" xfId="3464"/>
    <cellStyle name="Vírgula 2 2 5 4 2 4" xfId="3461"/>
    <cellStyle name="Vírgula 2 2 5 4 3" xfId="3465"/>
    <cellStyle name="Vírgula 2 2 5 4 3 2" xfId="3466"/>
    <cellStyle name="Vírgula 2 2 5 4 4" xfId="3467"/>
    <cellStyle name="Vírgula 2 2 5 4 5" xfId="3460"/>
    <cellStyle name="Vírgula 2 2 5 5" xfId="1138"/>
    <cellStyle name="Vírgula 2 2 5 5 2" xfId="3469"/>
    <cellStyle name="Vírgula 2 2 5 5 2 2" xfId="3470"/>
    <cellStyle name="Vírgula 2 2 5 5 3" xfId="3471"/>
    <cellStyle name="Vírgula 2 2 5 5 4" xfId="3468"/>
    <cellStyle name="Vírgula 2 2 5 6" xfId="3472"/>
    <cellStyle name="Vírgula 2 2 5 6 2" xfId="3473"/>
    <cellStyle name="Vírgula 2 2 5 7" xfId="3474"/>
    <cellStyle name="Vírgula 2 2 5 8" xfId="3427"/>
    <cellStyle name="Vírgula 2 2 6" xfId="405"/>
    <cellStyle name="Vírgula 2 2 6 2" xfId="918"/>
    <cellStyle name="Vírgula 2 2 6 2 2" xfId="1265"/>
    <cellStyle name="Vírgula 2 2 6 2 2 2" xfId="3478"/>
    <cellStyle name="Vírgula 2 2 6 2 2 2 2" xfId="3479"/>
    <cellStyle name="Vírgula 2 2 6 2 2 3" xfId="3480"/>
    <cellStyle name="Vírgula 2 2 6 2 2 4" xfId="3477"/>
    <cellStyle name="Vírgula 2 2 6 2 3" xfId="3481"/>
    <cellStyle name="Vírgula 2 2 6 2 3 2" xfId="3482"/>
    <cellStyle name="Vírgula 2 2 6 2 4" xfId="3483"/>
    <cellStyle name="Vírgula 2 2 6 2 5" xfId="3476"/>
    <cellStyle name="Vírgula 2 2 6 3" xfId="1009"/>
    <cellStyle name="Vírgula 2 2 6 3 2" xfId="1356"/>
    <cellStyle name="Vírgula 2 2 6 3 2 2" xfId="3486"/>
    <cellStyle name="Vírgula 2 2 6 3 2 2 2" xfId="3487"/>
    <cellStyle name="Vírgula 2 2 6 3 2 3" xfId="3488"/>
    <cellStyle name="Vírgula 2 2 6 3 2 4" xfId="3485"/>
    <cellStyle name="Vírgula 2 2 6 3 3" xfId="3489"/>
    <cellStyle name="Vírgula 2 2 6 3 3 2" xfId="3490"/>
    <cellStyle name="Vírgula 2 2 6 3 4" xfId="3491"/>
    <cellStyle name="Vírgula 2 2 6 3 5" xfId="3484"/>
    <cellStyle name="Vírgula 2 2 6 4" xfId="1173"/>
    <cellStyle name="Vírgula 2 2 6 4 2" xfId="3493"/>
    <cellStyle name="Vírgula 2 2 6 4 2 2" xfId="3494"/>
    <cellStyle name="Vírgula 2 2 6 4 3" xfId="3495"/>
    <cellStyle name="Vírgula 2 2 6 4 4" xfId="3492"/>
    <cellStyle name="Vírgula 2 2 6 5" xfId="3496"/>
    <cellStyle name="Vírgula 2 2 6 5 2" xfId="3497"/>
    <cellStyle name="Vírgula 2 2 6 6" xfId="3498"/>
    <cellStyle name="Vírgula 2 2 6 7" xfId="3475"/>
    <cellStyle name="Vírgula 2 2 7" xfId="845"/>
    <cellStyle name="Vírgula 2 2 8" xfId="876"/>
    <cellStyle name="Vírgula 2 2 8 2" xfId="1223"/>
    <cellStyle name="Vírgula 2 2 8 2 2" xfId="3501"/>
    <cellStyle name="Vírgula 2 2 8 2 2 2" xfId="3502"/>
    <cellStyle name="Vírgula 2 2 8 2 3" xfId="3503"/>
    <cellStyle name="Vírgula 2 2 8 2 4" xfId="3500"/>
    <cellStyle name="Vírgula 2 2 8 3" xfId="3504"/>
    <cellStyle name="Vírgula 2 2 8 3 2" xfId="3505"/>
    <cellStyle name="Vírgula 2 2 8 4" xfId="3506"/>
    <cellStyle name="Vírgula 2 2 8 5" xfId="3499"/>
    <cellStyle name="Vírgula 2 2 9" xfId="967"/>
    <cellStyle name="Vírgula 2 2 9 2" xfId="1314"/>
    <cellStyle name="Vírgula 2 2 9 2 2" xfId="3509"/>
    <cellStyle name="Vírgula 2 2 9 2 2 2" xfId="3510"/>
    <cellStyle name="Vírgula 2 2 9 2 3" xfId="3511"/>
    <cellStyle name="Vírgula 2 2 9 2 4" xfId="3508"/>
    <cellStyle name="Vírgula 2 2 9 3" xfId="3512"/>
    <cellStyle name="Vírgula 2 2 9 3 2" xfId="3513"/>
    <cellStyle name="Vírgula 2 2 9 4" xfId="3514"/>
    <cellStyle name="Vírgula 2 2 9 5" xfId="3507"/>
    <cellStyle name="Vírgula 2 3" xfId="348"/>
    <cellStyle name="Vírgula 2 3 10" xfId="3516"/>
    <cellStyle name="Vírgula 2 3 11" xfId="3515"/>
    <cellStyle name="Vírgula 2 3 2" xfId="349"/>
    <cellStyle name="Vírgula 2 3 2 2" xfId="414"/>
    <cellStyle name="Vírgula 2 3 2 2 2" xfId="927"/>
    <cellStyle name="Vírgula 2 3 2 2 2 2" xfId="1274"/>
    <cellStyle name="Vírgula 2 3 2 2 2 2 2" xfId="3521"/>
    <cellStyle name="Vírgula 2 3 2 2 2 2 2 2" xfId="3522"/>
    <cellStyle name="Vírgula 2 3 2 2 2 2 3" xfId="3523"/>
    <cellStyle name="Vírgula 2 3 2 2 2 2 4" xfId="3520"/>
    <cellStyle name="Vírgula 2 3 2 2 2 3" xfId="3524"/>
    <cellStyle name="Vírgula 2 3 2 2 2 3 2" xfId="3525"/>
    <cellStyle name="Vírgula 2 3 2 2 2 4" xfId="3526"/>
    <cellStyle name="Vírgula 2 3 2 2 2 5" xfId="3519"/>
    <cellStyle name="Vírgula 2 3 2 2 3" xfId="1018"/>
    <cellStyle name="Vírgula 2 3 2 2 3 2" xfId="1365"/>
    <cellStyle name="Vírgula 2 3 2 2 3 2 2" xfId="3529"/>
    <cellStyle name="Vírgula 2 3 2 2 3 2 2 2" xfId="3530"/>
    <cellStyle name="Vírgula 2 3 2 2 3 2 3" xfId="3531"/>
    <cellStyle name="Vírgula 2 3 2 2 3 2 4" xfId="3528"/>
    <cellStyle name="Vírgula 2 3 2 2 3 3" xfId="3532"/>
    <cellStyle name="Vírgula 2 3 2 2 3 3 2" xfId="3533"/>
    <cellStyle name="Vírgula 2 3 2 2 3 4" xfId="3534"/>
    <cellStyle name="Vírgula 2 3 2 2 3 5" xfId="3527"/>
    <cellStyle name="Vírgula 2 3 2 2 4" xfId="1182"/>
    <cellStyle name="Vírgula 2 3 2 2 4 2" xfId="3536"/>
    <cellStyle name="Vírgula 2 3 2 2 4 2 2" xfId="3537"/>
    <cellStyle name="Vírgula 2 3 2 2 4 3" xfId="3538"/>
    <cellStyle name="Vírgula 2 3 2 2 4 4" xfId="3535"/>
    <cellStyle name="Vírgula 2 3 2 2 5" xfId="1645"/>
    <cellStyle name="Vírgula 2 3 2 2 5 2" xfId="3540"/>
    <cellStyle name="Vírgula 2 3 2 2 5 3" xfId="3539"/>
    <cellStyle name="Vírgula 2 3 2 2 6" xfId="3541"/>
    <cellStyle name="Vírgula 2 3 2 2 7" xfId="3518"/>
    <cellStyle name="Vírgula 2 3 2 3" xfId="885"/>
    <cellStyle name="Vírgula 2 3 2 3 2" xfId="1232"/>
    <cellStyle name="Vírgula 2 3 2 3 2 2" xfId="3544"/>
    <cellStyle name="Vírgula 2 3 2 3 2 2 2" xfId="3545"/>
    <cellStyle name="Vírgula 2 3 2 3 2 3" xfId="3546"/>
    <cellStyle name="Vírgula 2 3 2 3 2 4" xfId="3543"/>
    <cellStyle name="Vírgula 2 3 2 3 3" xfId="3547"/>
    <cellStyle name="Vírgula 2 3 2 3 3 2" xfId="3548"/>
    <cellStyle name="Vírgula 2 3 2 3 4" xfId="3549"/>
    <cellStyle name="Vírgula 2 3 2 3 5" xfId="3542"/>
    <cellStyle name="Vírgula 2 3 2 4" xfId="976"/>
    <cellStyle name="Vírgula 2 3 2 4 2" xfId="1323"/>
    <cellStyle name="Vírgula 2 3 2 4 2 2" xfId="3552"/>
    <cellStyle name="Vírgula 2 3 2 4 2 2 2" xfId="3553"/>
    <cellStyle name="Vírgula 2 3 2 4 2 3" xfId="3554"/>
    <cellStyle name="Vírgula 2 3 2 4 2 4" xfId="3551"/>
    <cellStyle name="Vírgula 2 3 2 4 3" xfId="3555"/>
    <cellStyle name="Vírgula 2 3 2 4 3 2" xfId="3556"/>
    <cellStyle name="Vírgula 2 3 2 4 4" xfId="3557"/>
    <cellStyle name="Vírgula 2 3 2 4 5" xfId="3550"/>
    <cellStyle name="Vírgula 2 3 2 5" xfId="1140"/>
    <cellStyle name="Vírgula 2 3 2 5 2" xfId="3559"/>
    <cellStyle name="Vírgula 2 3 2 5 2 2" xfId="3560"/>
    <cellStyle name="Vírgula 2 3 2 5 3" xfId="3561"/>
    <cellStyle name="Vírgula 2 3 2 5 4" xfId="3558"/>
    <cellStyle name="Vírgula 2 3 2 6" xfId="1546"/>
    <cellStyle name="Vírgula 2 3 2 6 2" xfId="3563"/>
    <cellStyle name="Vírgula 2 3 2 6 3" xfId="3562"/>
    <cellStyle name="Vírgula 2 3 2 7" xfId="3564"/>
    <cellStyle name="Vírgula 2 3 2 8" xfId="3517"/>
    <cellStyle name="Vírgula 2 3 3" xfId="350"/>
    <cellStyle name="Vírgula 2 3 3 2" xfId="415"/>
    <cellStyle name="Vírgula 2 3 3 2 2" xfId="928"/>
    <cellStyle name="Vírgula 2 3 3 2 2 2" xfId="1275"/>
    <cellStyle name="Vírgula 2 3 3 2 2 2 2" xfId="3569"/>
    <cellStyle name="Vírgula 2 3 3 2 2 2 2 2" xfId="3570"/>
    <cellStyle name="Vírgula 2 3 3 2 2 2 3" xfId="3571"/>
    <cellStyle name="Vírgula 2 3 3 2 2 2 4" xfId="3568"/>
    <cellStyle name="Vírgula 2 3 3 2 2 3" xfId="3572"/>
    <cellStyle name="Vírgula 2 3 3 2 2 3 2" xfId="3573"/>
    <cellStyle name="Vírgula 2 3 3 2 2 4" xfId="3574"/>
    <cellStyle name="Vírgula 2 3 3 2 2 5" xfId="3567"/>
    <cellStyle name="Vírgula 2 3 3 2 3" xfId="1019"/>
    <cellStyle name="Vírgula 2 3 3 2 3 2" xfId="1366"/>
    <cellStyle name="Vírgula 2 3 3 2 3 2 2" xfId="3577"/>
    <cellStyle name="Vírgula 2 3 3 2 3 2 2 2" xfId="3578"/>
    <cellStyle name="Vírgula 2 3 3 2 3 2 3" xfId="3579"/>
    <cellStyle name="Vírgula 2 3 3 2 3 2 4" xfId="3576"/>
    <cellStyle name="Vírgula 2 3 3 2 3 3" xfId="3580"/>
    <cellStyle name="Vírgula 2 3 3 2 3 3 2" xfId="3581"/>
    <cellStyle name="Vírgula 2 3 3 2 3 4" xfId="3582"/>
    <cellStyle name="Vírgula 2 3 3 2 3 5" xfId="3575"/>
    <cellStyle name="Vírgula 2 3 3 2 4" xfId="1183"/>
    <cellStyle name="Vírgula 2 3 3 2 4 2" xfId="3584"/>
    <cellStyle name="Vírgula 2 3 3 2 4 2 2" xfId="3585"/>
    <cellStyle name="Vírgula 2 3 3 2 4 3" xfId="3586"/>
    <cellStyle name="Vírgula 2 3 3 2 4 4" xfId="3583"/>
    <cellStyle name="Vírgula 2 3 3 2 5" xfId="3587"/>
    <cellStyle name="Vírgula 2 3 3 2 5 2" xfId="3588"/>
    <cellStyle name="Vírgula 2 3 3 2 6" xfId="3589"/>
    <cellStyle name="Vírgula 2 3 3 2 7" xfId="3566"/>
    <cellStyle name="Vírgula 2 3 3 3" xfId="886"/>
    <cellStyle name="Vírgula 2 3 3 3 2" xfId="1233"/>
    <cellStyle name="Vírgula 2 3 3 3 2 2" xfId="3592"/>
    <cellStyle name="Vírgula 2 3 3 3 2 2 2" xfId="3593"/>
    <cellStyle name="Vírgula 2 3 3 3 2 3" xfId="3594"/>
    <cellStyle name="Vírgula 2 3 3 3 2 4" xfId="3591"/>
    <cellStyle name="Vírgula 2 3 3 3 3" xfId="3595"/>
    <cellStyle name="Vírgula 2 3 3 3 3 2" xfId="3596"/>
    <cellStyle name="Vírgula 2 3 3 3 4" xfId="3597"/>
    <cellStyle name="Vírgula 2 3 3 3 5" xfId="3590"/>
    <cellStyle name="Vírgula 2 3 3 4" xfId="977"/>
    <cellStyle name="Vírgula 2 3 3 4 2" xfId="1324"/>
    <cellStyle name="Vírgula 2 3 3 4 2 2" xfId="3600"/>
    <cellStyle name="Vírgula 2 3 3 4 2 2 2" xfId="3601"/>
    <cellStyle name="Vírgula 2 3 3 4 2 3" xfId="3602"/>
    <cellStyle name="Vírgula 2 3 3 4 2 4" xfId="3599"/>
    <cellStyle name="Vírgula 2 3 3 4 3" xfId="3603"/>
    <cellStyle name="Vírgula 2 3 3 4 3 2" xfId="3604"/>
    <cellStyle name="Vírgula 2 3 3 4 4" xfId="3605"/>
    <cellStyle name="Vírgula 2 3 3 4 5" xfId="3598"/>
    <cellStyle name="Vírgula 2 3 3 5" xfId="1141"/>
    <cellStyle name="Vírgula 2 3 3 5 2" xfId="3607"/>
    <cellStyle name="Vírgula 2 3 3 5 2 2" xfId="3608"/>
    <cellStyle name="Vírgula 2 3 3 5 3" xfId="3609"/>
    <cellStyle name="Vírgula 2 3 3 5 4" xfId="3606"/>
    <cellStyle name="Vírgula 2 3 3 6" xfId="3610"/>
    <cellStyle name="Vírgula 2 3 3 6 2" xfId="3611"/>
    <cellStyle name="Vírgula 2 3 3 7" xfId="3612"/>
    <cellStyle name="Vírgula 2 3 3 8" xfId="3565"/>
    <cellStyle name="Vírgula 2 3 4" xfId="351"/>
    <cellStyle name="Vírgula 2 3 4 2" xfId="416"/>
    <cellStyle name="Vírgula 2 3 4 2 2" xfId="929"/>
    <cellStyle name="Vírgula 2 3 4 2 2 2" xfId="1276"/>
    <cellStyle name="Vírgula 2 3 4 2 2 2 2" xfId="3617"/>
    <cellStyle name="Vírgula 2 3 4 2 2 2 2 2" xfId="3618"/>
    <cellStyle name="Vírgula 2 3 4 2 2 2 3" xfId="3619"/>
    <cellStyle name="Vírgula 2 3 4 2 2 2 4" xfId="3616"/>
    <cellStyle name="Vírgula 2 3 4 2 2 3" xfId="3620"/>
    <cellStyle name="Vírgula 2 3 4 2 2 3 2" xfId="3621"/>
    <cellStyle name="Vírgula 2 3 4 2 2 4" xfId="3622"/>
    <cellStyle name="Vírgula 2 3 4 2 2 5" xfId="3615"/>
    <cellStyle name="Vírgula 2 3 4 2 3" xfId="1020"/>
    <cellStyle name="Vírgula 2 3 4 2 3 2" xfId="1367"/>
    <cellStyle name="Vírgula 2 3 4 2 3 2 2" xfId="3625"/>
    <cellStyle name="Vírgula 2 3 4 2 3 2 2 2" xfId="3626"/>
    <cellStyle name="Vírgula 2 3 4 2 3 2 3" xfId="3627"/>
    <cellStyle name="Vírgula 2 3 4 2 3 2 4" xfId="3624"/>
    <cellStyle name="Vírgula 2 3 4 2 3 3" xfId="3628"/>
    <cellStyle name="Vírgula 2 3 4 2 3 3 2" xfId="3629"/>
    <cellStyle name="Vírgula 2 3 4 2 3 4" xfId="3630"/>
    <cellStyle name="Vírgula 2 3 4 2 3 5" xfId="3623"/>
    <cellStyle name="Vírgula 2 3 4 2 4" xfId="1184"/>
    <cellStyle name="Vírgula 2 3 4 2 4 2" xfId="3632"/>
    <cellStyle name="Vírgula 2 3 4 2 4 2 2" xfId="3633"/>
    <cellStyle name="Vírgula 2 3 4 2 4 3" xfId="3634"/>
    <cellStyle name="Vírgula 2 3 4 2 4 4" xfId="3631"/>
    <cellStyle name="Vírgula 2 3 4 2 5" xfId="3635"/>
    <cellStyle name="Vírgula 2 3 4 2 5 2" xfId="3636"/>
    <cellStyle name="Vírgula 2 3 4 2 6" xfId="3637"/>
    <cellStyle name="Vírgula 2 3 4 2 7" xfId="3614"/>
    <cellStyle name="Vírgula 2 3 4 3" xfId="887"/>
    <cellStyle name="Vírgula 2 3 4 3 2" xfId="1234"/>
    <cellStyle name="Vírgula 2 3 4 3 2 2" xfId="3640"/>
    <cellStyle name="Vírgula 2 3 4 3 2 2 2" xfId="3641"/>
    <cellStyle name="Vírgula 2 3 4 3 2 3" xfId="3642"/>
    <cellStyle name="Vírgula 2 3 4 3 2 4" xfId="3639"/>
    <cellStyle name="Vírgula 2 3 4 3 3" xfId="3643"/>
    <cellStyle name="Vírgula 2 3 4 3 3 2" xfId="3644"/>
    <cellStyle name="Vírgula 2 3 4 3 4" xfId="3645"/>
    <cellStyle name="Vírgula 2 3 4 3 5" xfId="3638"/>
    <cellStyle name="Vírgula 2 3 4 4" xfId="978"/>
    <cellStyle name="Vírgula 2 3 4 4 2" xfId="1325"/>
    <cellStyle name="Vírgula 2 3 4 4 2 2" xfId="3648"/>
    <cellStyle name="Vírgula 2 3 4 4 2 2 2" xfId="3649"/>
    <cellStyle name="Vírgula 2 3 4 4 2 3" xfId="3650"/>
    <cellStyle name="Vírgula 2 3 4 4 2 4" xfId="3647"/>
    <cellStyle name="Vírgula 2 3 4 4 3" xfId="3651"/>
    <cellStyle name="Vírgula 2 3 4 4 3 2" xfId="3652"/>
    <cellStyle name="Vírgula 2 3 4 4 4" xfId="3653"/>
    <cellStyle name="Vírgula 2 3 4 4 5" xfId="3646"/>
    <cellStyle name="Vírgula 2 3 4 5" xfId="1142"/>
    <cellStyle name="Vírgula 2 3 4 5 2" xfId="3655"/>
    <cellStyle name="Vírgula 2 3 4 5 2 2" xfId="3656"/>
    <cellStyle name="Vírgula 2 3 4 5 3" xfId="3657"/>
    <cellStyle name="Vírgula 2 3 4 5 4" xfId="3654"/>
    <cellStyle name="Vírgula 2 3 4 6" xfId="3658"/>
    <cellStyle name="Vírgula 2 3 4 6 2" xfId="3659"/>
    <cellStyle name="Vírgula 2 3 4 7" xfId="3660"/>
    <cellStyle name="Vírgula 2 3 4 8" xfId="3613"/>
    <cellStyle name="Vírgula 2 3 5" xfId="413"/>
    <cellStyle name="Vírgula 2 3 5 2" xfId="926"/>
    <cellStyle name="Vírgula 2 3 5 2 2" xfId="1273"/>
    <cellStyle name="Vírgula 2 3 5 2 2 2" xfId="3664"/>
    <cellStyle name="Vírgula 2 3 5 2 2 2 2" xfId="3665"/>
    <cellStyle name="Vírgula 2 3 5 2 2 3" xfId="3666"/>
    <cellStyle name="Vírgula 2 3 5 2 2 4" xfId="3663"/>
    <cellStyle name="Vírgula 2 3 5 2 3" xfId="3667"/>
    <cellStyle name="Vírgula 2 3 5 2 3 2" xfId="3668"/>
    <cellStyle name="Vírgula 2 3 5 2 4" xfId="3669"/>
    <cellStyle name="Vírgula 2 3 5 2 5" xfId="3662"/>
    <cellStyle name="Vírgula 2 3 5 3" xfId="1017"/>
    <cellStyle name="Vírgula 2 3 5 3 2" xfId="1364"/>
    <cellStyle name="Vírgula 2 3 5 3 2 2" xfId="3672"/>
    <cellStyle name="Vírgula 2 3 5 3 2 2 2" xfId="3673"/>
    <cellStyle name="Vírgula 2 3 5 3 2 3" xfId="3674"/>
    <cellStyle name="Vírgula 2 3 5 3 2 4" xfId="3671"/>
    <cellStyle name="Vírgula 2 3 5 3 3" xfId="3675"/>
    <cellStyle name="Vírgula 2 3 5 3 3 2" xfId="3676"/>
    <cellStyle name="Vírgula 2 3 5 3 4" xfId="3677"/>
    <cellStyle name="Vírgula 2 3 5 3 5" xfId="3670"/>
    <cellStyle name="Vírgula 2 3 5 4" xfId="1181"/>
    <cellStyle name="Vírgula 2 3 5 4 2" xfId="3679"/>
    <cellStyle name="Vírgula 2 3 5 4 2 2" xfId="3680"/>
    <cellStyle name="Vírgula 2 3 5 4 3" xfId="3681"/>
    <cellStyle name="Vírgula 2 3 5 4 4" xfId="3678"/>
    <cellStyle name="Vírgula 2 3 5 5" xfId="3682"/>
    <cellStyle name="Vírgula 2 3 5 5 2" xfId="3683"/>
    <cellStyle name="Vírgula 2 3 5 6" xfId="3684"/>
    <cellStyle name="Vírgula 2 3 5 7" xfId="3661"/>
    <cellStyle name="Vírgula 2 3 6" xfId="884"/>
    <cellStyle name="Vírgula 2 3 6 2" xfId="1231"/>
    <cellStyle name="Vírgula 2 3 6 2 2" xfId="3687"/>
    <cellStyle name="Vírgula 2 3 6 2 2 2" xfId="3688"/>
    <cellStyle name="Vírgula 2 3 6 2 3" xfId="3689"/>
    <cellStyle name="Vírgula 2 3 6 2 4" xfId="3686"/>
    <cellStyle name="Vírgula 2 3 6 3" xfId="3690"/>
    <cellStyle name="Vírgula 2 3 6 3 2" xfId="3691"/>
    <cellStyle name="Vírgula 2 3 6 4" xfId="3692"/>
    <cellStyle name="Vírgula 2 3 6 5" xfId="3685"/>
    <cellStyle name="Vírgula 2 3 7" xfId="975"/>
    <cellStyle name="Vírgula 2 3 7 2" xfId="1322"/>
    <cellStyle name="Vírgula 2 3 7 2 2" xfId="3695"/>
    <cellStyle name="Vírgula 2 3 7 2 2 2" xfId="3696"/>
    <cellStyle name="Vírgula 2 3 7 2 3" xfId="3697"/>
    <cellStyle name="Vírgula 2 3 7 2 4" xfId="3694"/>
    <cellStyle name="Vírgula 2 3 7 3" xfId="3698"/>
    <cellStyle name="Vírgula 2 3 7 3 2" xfId="3699"/>
    <cellStyle name="Vírgula 2 3 7 4" xfId="3700"/>
    <cellStyle name="Vírgula 2 3 7 5" xfId="3693"/>
    <cellStyle name="Vírgula 2 3 8" xfId="1139"/>
    <cellStyle name="Vírgula 2 3 8 2" xfId="3702"/>
    <cellStyle name="Vírgula 2 3 8 2 2" xfId="3703"/>
    <cellStyle name="Vírgula 2 3 8 3" xfId="3704"/>
    <cellStyle name="Vírgula 2 3 8 4" xfId="3701"/>
    <cellStyle name="Vírgula 2 3 9" xfId="1545"/>
    <cellStyle name="Vírgula 2 3 9 2" xfId="3706"/>
    <cellStyle name="Vírgula 2 3 9 3" xfId="3705"/>
    <cellStyle name="Vírgula 2 4" xfId="352"/>
    <cellStyle name="Vírgula 2 4 2" xfId="417"/>
    <cellStyle name="Vírgula 2 4 2 2" xfId="930"/>
    <cellStyle name="Vírgula 2 4 2 2 2" xfId="1277"/>
    <cellStyle name="Vírgula 2 4 2 2 2 2" xfId="3711"/>
    <cellStyle name="Vírgula 2 4 2 2 2 2 2" xfId="3712"/>
    <cellStyle name="Vírgula 2 4 2 2 2 3" xfId="3713"/>
    <cellStyle name="Vírgula 2 4 2 2 2 4" xfId="3710"/>
    <cellStyle name="Vírgula 2 4 2 2 3" xfId="3714"/>
    <cellStyle name="Vírgula 2 4 2 2 3 2" xfId="3715"/>
    <cellStyle name="Vírgula 2 4 2 2 4" xfId="3716"/>
    <cellStyle name="Vírgula 2 4 2 2 5" xfId="3709"/>
    <cellStyle name="Vírgula 2 4 2 3" xfId="1021"/>
    <cellStyle name="Vírgula 2 4 2 3 2" xfId="1368"/>
    <cellStyle name="Vírgula 2 4 2 3 2 2" xfId="3719"/>
    <cellStyle name="Vírgula 2 4 2 3 2 2 2" xfId="3720"/>
    <cellStyle name="Vírgula 2 4 2 3 2 3" xfId="3721"/>
    <cellStyle name="Vírgula 2 4 2 3 2 4" xfId="3718"/>
    <cellStyle name="Vírgula 2 4 2 3 3" xfId="3722"/>
    <cellStyle name="Vírgula 2 4 2 3 3 2" xfId="3723"/>
    <cellStyle name="Vírgula 2 4 2 3 4" xfId="3724"/>
    <cellStyle name="Vírgula 2 4 2 3 5" xfId="3717"/>
    <cellStyle name="Vírgula 2 4 2 4" xfId="1185"/>
    <cellStyle name="Vírgula 2 4 2 4 2" xfId="3726"/>
    <cellStyle name="Vírgula 2 4 2 4 2 2" xfId="3727"/>
    <cellStyle name="Vírgula 2 4 2 4 3" xfId="3728"/>
    <cellStyle name="Vírgula 2 4 2 4 4" xfId="3725"/>
    <cellStyle name="Vírgula 2 4 2 5" xfId="1646"/>
    <cellStyle name="Vírgula 2 4 2 5 2" xfId="3730"/>
    <cellStyle name="Vírgula 2 4 2 5 3" xfId="3729"/>
    <cellStyle name="Vírgula 2 4 2 6" xfId="3731"/>
    <cellStyle name="Vírgula 2 4 2 7" xfId="3708"/>
    <cellStyle name="Vírgula 2 4 3" xfId="888"/>
    <cellStyle name="Vírgula 2 4 3 2" xfId="1235"/>
    <cellStyle name="Vírgula 2 4 3 2 2" xfId="3734"/>
    <cellStyle name="Vírgula 2 4 3 2 2 2" xfId="3735"/>
    <cellStyle name="Vírgula 2 4 3 2 3" xfId="3736"/>
    <cellStyle name="Vírgula 2 4 3 2 4" xfId="3733"/>
    <cellStyle name="Vírgula 2 4 3 3" xfId="3737"/>
    <cellStyle name="Vírgula 2 4 3 3 2" xfId="3738"/>
    <cellStyle name="Vírgula 2 4 3 4" xfId="3739"/>
    <cellStyle name="Vírgula 2 4 3 5" xfId="3732"/>
    <cellStyle name="Vírgula 2 4 4" xfId="979"/>
    <cellStyle name="Vírgula 2 4 4 2" xfId="1326"/>
    <cellStyle name="Vírgula 2 4 4 2 2" xfId="3742"/>
    <cellStyle name="Vírgula 2 4 4 2 2 2" xfId="3743"/>
    <cellStyle name="Vírgula 2 4 4 2 3" xfId="3744"/>
    <cellStyle name="Vírgula 2 4 4 2 4" xfId="3741"/>
    <cellStyle name="Vírgula 2 4 4 3" xfId="3745"/>
    <cellStyle name="Vírgula 2 4 4 3 2" xfId="3746"/>
    <cellStyle name="Vírgula 2 4 4 4" xfId="3747"/>
    <cellStyle name="Vírgula 2 4 4 5" xfId="3740"/>
    <cellStyle name="Vírgula 2 4 5" xfId="1143"/>
    <cellStyle name="Vírgula 2 4 5 2" xfId="3749"/>
    <cellStyle name="Vírgula 2 4 5 2 2" xfId="3750"/>
    <cellStyle name="Vírgula 2 4 5 3" xfId="3751"/>
    <cellStyle name="Vírgula 2 4 5 4" xfId="3748"/>
    <cellStyle name="Vírgula 2 4 6" xfId="1547"/>
    <cellStyle name="Vírgula 2 4 6 2" xfId="3753"/>
    <cellStyle name="Vírgula 2 4 6 3" xfId="3752"/>
    <cellStyle name="Vírgula 2 4 7" xfId="3754"/>
    <cellStyle name="Vírgula 2 4 8" xfId="3707"/>
    <cellStyle name="Vírgula 2 5" xfId="353"/>
    <cellStyle name="Vírgula 2 5 2" xfId="418"/>
    <cellStyle name="Vírgula 2 5 2 2" xfId="931"/>
    <cellStyle name="Vírgula 2 5 2 2 2" xfId="1278"/>
    <cellStyle name="Vírgula 2 5 2 2 2 2" xfId="3759"/>
    <cellStyle name="Vírgula 2 5 2 2 2 2 2" xfId="3760"/>
    <cellStyle name="Vírgula 2 5 2 2 2 3" xfId="3761"/>
    <cellStyle name="Vírgula 2 5 2 2 2 4" xfId="3758"/>
    <cellStyle name="Vírgula 2 5 2 2 3" xfId="3762"/>
    <cellStyle name="Vírgula 2 5 2 2 3 2" xfId="3763"/>
    <cellStyle name="Vírgula 2 5 2 2 4" xfId="3764"/>
    <cellStyle name="Vírgula 2 5 2 2 5" xfId="3757"/>
    <cellStyle name="Vírgula 2 5 2 3" xfId="1022"/>
    <cellStyle name="Vírgula 2 5 2 3 2" xfId="1369"/>
    <cellStyle name="Vírgula 2 5 2 3 2 2" xfId="3767"/>
    <cellStyle name="Vírgula 2 5 2 3 2 2 2" xfId="3768"/>
    <cellStyle name="Vírgula 2 5 2 3 2 3" xfId="3769"/>
    <cellStyle name="Vírgula 2 5 2 3 2 4" xfId="3766"/>
    <cellStyle name="Vírgula 2 5 2 3 3" xfId="3770"/>
    <cellStyle name="Vírgula 2 5 2 3 3 2" xfId="3771"/>
    <cellStyle name="Vírgula 2 5 2 3 4" xfId="3772"/>
    <cellStyle name="Vírgula 2 5 2 3 5" xfId="3765"/>
    <cellStyle name="Vírgula 2 5 2 4" xfId="1186"/>
    <cellStyle name="Vírgula 2 5 2 4 2" xfId="3774"/>
    <cellStyle name="Vírgula 2 5 2 4 2 2" xfId="3775"/>
    <cellStyle name="Vírgula 2 5 2 4 3" xfId="3776"/>
    <cellStyle name="Vírgula 2 5 2 4 4" xfId="3773"/>
    <cellStyle name="Vírgula 2 5 2 5" xfId="3777"/>
    <cellStyle name="Vírgula 2 5 2 5 2" xfId="3778"/>
    <cellStyle name="Vírgula 2 5 2 6" xfId="3779"/>
    <cellStyle name="Vírgula 2 5 2 7" xfId="3756"/>
    <cellStyle name="Vírgula 2 5 3" xfId="889"/>
    <cellStyle name="Vírgula 2 5 3 2" xfId="1236"/>
    <cellStyle name="Vírgula 2 5 3 2 2" xfId="3782"/>
    <cellStyle name="Vírgula 2 5 3 2 2 2" xfId="3783"/>
    <cellStyle name="Vírgula 2 5 3 2 3" xfId="3784"/>
    <cellStyle name="Vírgula 2 5 3 2 4" xfId="3781"/>
    <cellStyle name="Vírgula 2 5 3 3" xfId="3785"/>
    <cellStyle name="Vírgula 2 5 3 3 2" xfId="3786"/>
    <cellStyle name="Vírgula 2 5 3 4" xfId="3787"/>
    <cellStyle name="Vírgula 2 5 3 5" xfId="3780"/>
    <cellStyle name="Vírgula 2 5 4" xfId="980"/>
    <cellStyle name="Vírgula 2 5 4 2" xfId="1327"/>
    <cellStyle name="Vírgula 2 5 4 2 2" xfId="3790"/>
    <cellStyle name="Vírgula 2 5 4 2 2 2" xfId="3791"/>
    <cellStyle name="Vírgula 2 5 4 2 3" xfId="3792"/>
    <cellStyle name="Vírgula 2 5 4 2 4" xfId="3789"/>
    <cellStyle name="Vírgula 2 5 4 3" xfId="3793"/>
    <cellStyle name="Vírgula 2 5 4 3 2" xfId="3794"/>
    <cellStyle name="Vírgula 2 5 4 4" xfId="3795"/>
    <cellStyle name="Vírgula 2 5 4 5" xfId="3788"/>
    <cellStyle name="Vírgula 2 5 5" xfId="1144"/>
    <cellStyle name="Vírgula 2 5 5 2" xfId="3797"/>
    <cellStyle name="Vírgula 2 5 5 2 2" xfId="3798"/>
    <cellStyle name="Vírgula 2 5 5 3" xfId="3799"/>
    <cellStyle name="Vírgula 2 5 5 4" xfId="3796"/>
    <cellStyle name="Vírgula 2 5 6" xfId="3800"/>
    <cellStyle name="Vírgula 2 5 6 2" xfId="3801"/>
    <cellStyle name="Vírgula 2 5 7" xfId="3802"/>
    <cellStyle name="Vírgula 2 5 8" xfId="3755"/>
    <cellStyle name="Vírgula 2 6" xfId="354"/>
    <cellStyle name="Vírgula 2 6 2" xfId="419"/>
    <cellStyle name="Vírgula 2 6 2 2" xfId="932"/>
    <cellStyle name="Vírgula 2 6 2 2 2" xfId="1279"/>
    <cellStyle name="Vírgula 2 6 2 2 2 2" xfId="3807"/>
    <cellStyle name="Vírgula 2 6 2 2 2 2 2" xfId="3808"/>
    <cellStyle name="Vírgula 2 6 2 2 2 3" xfId="3809"/>
    <cellStyle name="Vírgula 2 6 2 2 2 4" xfId="3806"/>
    <cellStyle name="Vírgula 2 6 2 2 3" xfId="3810"/>
    <cellStyle name="Vírgula 2 6 2 2 3 2" xfId="3811"/>
    <cellStyle name="Vírgula 2 6 2 2 4" xfId="3812"/>
    <cellStyle name="Vírgula 2 6 2 2 5" xfId="3805"/>
    <cellStyle name="Vírgula 2 6 2 3" xfId="1023"/>
    <cellStyle name="Vírgula 2 6 2 3 2" xfId="1370"/>
    <cellStyle name="Vírgula 2 6 2 3 2 2" xfId="3815"/>
    <cellStyle name="Vírgula 2 6 2 3 2 2 2" xfId="3816"/>
    <cellStyle name="Vírgula 2 6 2 3 2 3" xfId="3817"/>
    <cellStyle name="Vírgula 2 6 2 3 2 4" xfId="3814"/>
    <cellStyle name="Vírgula 2 6 2 3 3" xfId="3818"/>
    <cellStyle name="Vírgula 2 6 2 3 3 2" xfId="3819"/>
    <cellStyle name="Vírgula 2 6 2 3 4" xfId="3820"/>
    <cellStyle name="Vírgula 2 6 2 3 5" xfId="3813"/>
    <cellStyle name="Vírgula 2 6 2 4" xfId="1187"/>
    <cellStyle name="Vírgula 2 6 2 4 2" xfId="3822"/>
    <cellStyle name="Vírgula 2 6 2 4 2 2" xfId="3823"/>
    <cellStyle name="Vírgula 2 6 2 4 3" xfId="3824"/>
    <cellStyle name="Vírgula 2 6 2 4 4" xfId="3821"/>
    <cellStyle name="Vírgula 2 6 2 5" xfId="3825"/>
    <cellStyle name="Vírgula 2 6 2 5 2" xfId="3826"/>
    <cellStyle name="Vírgula 2 6 2 6" xfId="3827"/>
    <cellStyle name="Vírgula 2 6 2 7" xfId="3804"/>
    <cellStyle name="Vírgula 2 6 3" xfId="890"/>
    <cellStyle name="Vírgula 2 6 3 2" xfId="1237"/>
    <cellStyle name="Vírgula 2 6 3 2 2" xfId="3830"/>
    <cellStyle name="Vírgula 2 6 3 2 2 2" xfId="3831"/>
    <cellStyle name="Vírgula 2 6 3 2 3" xfId="3832"/>
    <cellStyle name="Vírgula 2 6 3 2 4" xfId="3829"/>
    <cellStyle name="Vírgula 2 6 3 3" xfId="3833"/>
    <cellStyle name="Vírgula 2 6 3 3 2" xfId="3834"/>
    <cellStyle name="Vírgula 2 6 3 4" xfId="3835"/>
    <cellStyle name="Vírgula 2 6 3 5" xfId="3828"/>
    <cellStyle name="Vírgula 2 6 4" xfId="981"/>
    <cellStyle name="Vírgula 2 6 4 2" xfId="1328"/>
    <cellStyle name="Vírgula 2 6 4 2 2" xfId="3838"/>
    <cellStyle name="Vírgula 2 6 4 2 2 2" xfId="3839"/>
    <cellStyle name="Vírgula 2 6 4 2 3" xfId="3840"/>
    <cellStyle name="Vírgula 2 6 4 2 4" xfId="3837"/>
    <cellStyle name="Vírgula 2 6 4 3" xfId="3841"/>
    <cellStyle name="Vírgula 2 6 4 3 2" xfId="3842"/>
    <cellStyle name="Vírgula 2 6 4 4" xfId="3843"/>
    <cellStyle name="Vírgula 2 6 4 5" xfId="3836"/>
    <cellStyle name="Vírgula 2 6 5" xfId="1145"/>
    <cellStyle name="Vírgula 2 6 5 2" xfId="3845"/>
    <cellStyle name="Vírgula 2 6 5 2 2" xfId="3846"/>
    <cellStyle name="Vírgula 2 6 5 3" xfId="3847"/>
    <cellStyle name="Vírgula 2 6 5 4" xfId="3844"/>
    <cellStyle name="Vírgula 2 6 6" xfId="3848"/>
    <cellStyle name="Vírgula 2 6 6 2" xfId="3849"/>
    <cellStyle name="Vírgula 2 6 7" xfId="3850"/>
    <cellStyle name="Vírgula 2 6 8" xfId="3803"/>
    <cellStyle name="Vírgula 2 7" xfId="404"/>
    <cellStyle name="Vírgula 2 7 2" xfId="917"/>
    <cellStyle name="Vírgula 2 7 2 2" xfId="1264"/>
    <cellStyle name="Vírgula 2 7 2 2 2" xfId="3854"/>
    <cellStyle name="Vírgula 2 7 2 2 2 2" xfId="3855"/>
    <cellStyle name="Vírgula 2 7 2 2 3" xfId="3856"/>
    <cellStyle name="Vírgula 2 7 2 2 4" xfId="3853"/>
    <cellStyle name="Vírgula 2 7 2 3" xfId="3857"/>
    <cellStyle name="Vírgula 2 7 2 3 2" xfId="3858"/>
    <cellStyle name="Vírgula 2 7 2 4" xfId="3859"/>
    <cellStyle name="Vírgula 2 7 2 5" xfId="3852"/>
    <cellStyle name="Vírgula 2 7 3" xfId="1008"/>
    <cellStyle name="Vírgula 2 7 3 2" xfId="1355"/>
    <cellStyle name="Vírgula 2 7 3 2 2" xfId="3862"/>
    <cellStyle name="Vírgula 2 7 3 2 2 2" xfId="3863"/>
    <cellStyle name="Vírgula 2 7 3 2 3" xfId="3864"/>
    <cellStyle name="Vírgula 2 7 3 2 4" xfId="3861"/>
    <cellStyle name="Vírgula 2 7 3 3" xfId="3865"/>
    <cellStyle name="Vírgula 2 7 3 3 2" xfId="3866"/>
    <cellStyle name="Vírgula 2 7 3 4" xfId="3867"/>
    <cellStyle name="Vírgula 2 7 3 5" xfId="3860"/>
    <cellStyle name="Vírgula 2 7 4" xfId="1172"/>
    <cellStyle name="Vírgula 2 7 4 2" xfId="3869"/>
    <cellStyle name="Vírgula 2 7 4 2 2" xfId="3870"/>
    <cellStyle name="Vírgula 2 7 4 3" xfId="3871"/>
    <cellStyle name="Vírgula 2 7 4 4" xfId="3868"/>
    <cellStyle name="Vírgula 2 7 5" xfId="3872"/>
    <cellStyle name="Vírgula 2 7 5 2" xfId="3873"/>
    <cellStyle name="Vírgula 2 7 6" xfId="3874"/>
    <cellStyle name="Vírgula 2 7 7" xfId="3851"/>
    <cellStyle name="Vírgula 2 8" xfId="844"/>
    <cellStyle name="Vírgula 2 8 2" xfId="940"/>
    <cellStyle name="Vírgula 2 8 2 2" xfId="1287"/>
    <cellStyle name="Vírgula 2 8 2 2 2" xfId="3878"/>
    <cellStyle name="Vírgula 2 8 2 2 2 2" xfId="3879"/>
    <cellStyle name="Vírgula 2 8 2 2 3" xfId="3880"/>
    <cellStyle name="Vírgula 2 8 2 2 4" xfId="3877"/>
    <cellStyle name="Vírgula 2 8 2 3" xfId="3881"/>
    <cellStyle name="Vírgula 2 8 2 3 2" xfId="3882"/>
    <cellStyle name="Vírgula 2 8 2 4" xfId="3883"/>
    <cellStyle name="Vírgula 2 8 2 5" xfId="3876"/>
    <cellStyle name="Vírgula 2 8 3" xfId="1032"/>
    <cellStyle name="Vírgula 2 8 3 2" xfId="1378"/>
    <cellStyle name="Vírgula 2 8 3 2 2" xfId="3886"/>
    <cellStyle name="Vírgula 2 8 3 2 2 2" xfId="3887"/>
    <cellStyle name="Vírgula 2 8 3 2 3" xfId="3888"/>
    <cellStyle name="Vírgula 2 8 3 2 4" xfId="3885"/>
    <cellStyle name="Vírgula 2 8 3 3" xfId="3889"/>
    <cellStyle name="Vírgula 2 8 3 3 2" xfId="3890"/>
    <cellStyle name="Vírgula 2 8 3 4" xfId="3891"/>
    <cellStyle name="Vírgula 2 8 3 5" xfId="3884"/>
    <cellStyle name="Vírgula 2 8 4" xfId="1196"/>
    <cellStyle name="Vírgula 2 8 4 2" xfId="3893"/>
    <cellStyle name="Vírgula 2 8 4 2 2" xfId="3894"/>
    <cellStyle name="Vírgula 2 8 4 3" xfId="3895"/>
    <cellStyle name="Vírgula 2 8 4 4" xfId="3892"/>
    <cellStyle name="Vírgula 2 8 5" xfId="3896"/>
    <cellStyle name="Vírgula 2 8 5 2" xfId="3897"/>
    <cellStyle name="Vírgula 2 8 6" xfId="3898"/>
    <cellStyle name="Vírgula 2 8 7" xfId="3875"/>
    <cellStyle name="Vírgula 2 9" xfId="875"/>
    <cellStyle name="Vírgula 2 9 2" xfId="1222"/>
    <cellStyle name="Vírgula 2 9 2 2" xfId="3901"/>
    <cellStyle name="Vírgula 2 9 2 2 2" xfId="3902"/>
    <cellStyle name="Vírgula 2 9 2 3" xfId="3903"/>
    <cellStyle name="Vírgula 2 9 2 4" xfId="3900"/>
    <cellStyle name="Vírgula 2 9 3" xfId="3904"/>
    <cellStyle name="Vírgula 2 9 3 2" xfId="3905"/>
    <cellStyle name="Vírgula 2 9 4" xfId="3906"/>
    <cellStyle name="Vírgula 2 9 5" xfId="3899"/>
    <cellStyle name="Vírgula 20" xfId="3076"/>
    <cellStyle name="Vírgula 3" xfId="161"/>
    <cellStyle name="Vírgula 3 10" xfId="3907"/>
    <cellStyle name="Vírgula 3 2" xfId="420"/>
    <cellStyle name="Vírgula 3 2 2" xfId="933"/>
    <cellStyle name="Vírgula 3 2 2 2" xfId="1280"/>
    <cellStyle name="Vírgula 3 2 2 2 2" xfId="1649"/>
    <cellStyle name="Vírgula 3 2 2 2 2 2" xfId="3912"/>
    <cellStyle name="Vírgula 3 2 2 2 2 3" xfId="3911"/>
    <cellStyle name="Vírgula 3 2 2 2 3" xfId="3913"/>
    <cellStyle name="Vírgula 3 2 2 2 4" xfId="3910"/>
    <cellStyle name="Vírgula 3 2 2 3" xfId="1550"/>
    <cellStyle name="Vírgula 3 2 2 3 2" xfId="3915"/>
    <cellStyle name="Vírgula 3 2 2 3 3" xfId="3914"/>
    <cellStyle name="Vírgula 3 2 2 4" xfId="3916"/>
    <cellStyle name="Vírgula 3 2 2 5" xfId="3909"/>
    <cellStyle name="Vírgula 3 2 3" xfId="1024"/>
    <cellStyle name="Vírgula 3 2 3 2" xfId="1371"/>
    <cellStyle name="Vírgula 3 2 3 2 2" xfId="3919"/>
    <cellStyle name="Vírgula 3 2 3 2 2 2" xfId="3920"/>
    <cellStyle name="Vírgula 3 2 3 2 3" xfId="3921"/>
    <cellStyle name="Vírgula 3 2 3 2 4" xfId="3918"/>
    <cellStyle name="Vírgula 3 2 3 3" xfId="1648"/>
    <cellStyle name="Vírgula 3 2 3 3 2" xfId="3923"/>
    <cellStyle name="Vírgula 3 2 3 3 3" xfId="3922"/>
    <cellStyle name="Vírgula 3 2 3 4" xfId="3924"/>
    <cellStyle name="Vírgula 3 2 3 5" xfId="3917"/>
    <cellStyle name="Vírgula 3 2 4" xfId="1188"/>
    <cellStyle name="Vírgula 3 2 4 2" xfId="3926"/>
    <cellStyle name="Vírgula 3 2 4 2 2" xfId="3927"/>
    <cellStyle name="Vírgula 3 2 4 3" xfId="3928"/>
    <cellStyle name="Vírgula 3 2 4 4" xfId="3925"/>
    <cellStyle name="Vírgula 3 2 5" xfId="1549"/>
    <cellStyle name="Vírgula 3 2 5 2" xfId="3930"/>
    <cellStyle name="Vírgula 3 2 5 3" xfId="3929"/>
    <cellStyle name="Vírgula 3 2 6" xfId="3931"/>
    <cellStyle name="Vírgula 3 2 7" xfId="3908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2 2 2" xfId="3935"/>
    <cellStyle name="Vírgula 3 4 2 2 3" xfId="3934"/>
    <cellStyle name="Vírgula 3 4 2 3" xfId="3936"/>
    <cellStyle name="Vírgula 3 4 2 4" xfId="3933"/>
    <cellStyle name="Vírgula 3 4 3" xfId="1553"/>
    <cellStyle name="Vírgula 3 4 3 2" xfId="3938"/>
    <cellStyle name="Vírgula 3 4 3 3" xfId="3937"/>
    <cellStyle name="Vírgula 3 4 4" xfId="3939"/>
    <cellStyle name="Vírgula 3 4 5" xfId="3932"/>
    <cellStyle name="Vírgula 3 5" xfId="982"/>
    <cellStyle name="Vírgula 3 5 2" xfId="1329"/>
    <cellStyle name="Vírgula 3 5 2 2" xfId="3942"/>
    <cellStyle name="Vírgula 3 5 2 2 2" xfId="3943"/>
    <cellStyle name="Vírgula 3 5 2 3" xfId="3944"/>
    <cellStyle name="Vírgula 3 5 2 4" xfId="3941"/>
    <cellStyle name="Vírgula 3 5 3" xfId="1647"/>
    <cellStyle name="Vírgula 3 5 3 2" xfId="3946"/>
    <cellStyle name="Vírgula 3 5 3 3" xfId="3945"/>
    <cellStyle name="Vírgula 3 5 4" xfId="3947"/>
    <cellStyle name="Vírgula 3 5 5" xfId="3940"/>
    <cellStyle name="Vírgula 3 6" xfId="355"/>
    <cellStyle name="Vírgula 3 6 2" xfId="3949"/>
    <cellStyle name="Vírgula 3 6 2 2" xfId="3950"/>
    <cellStyle name="Vírgula 3 6 3" xfId="3951"/>
    <cellStyle name="Vírgula 3 6 4" xfId="3948"/>
    <cellStyle name="Vírgula 3 7" xfId="1146"/>
    <cellStyle name="Vírgula 3 7 2" xfId="3953"/>
    <cellStyle name="Vírgula 3 7 2 2" xfId="3954"/>
    <cellStyle name="Vírgula 3 7 3" xfId="3955"/>
    <cellStyle name="Vírgula 3 7 4" xfId="3952"/>
    <cellStyle name="Vírgula 3 8" xfId="1548"/>
    <cellStyle name="Vírgula 3 8 2" xfId="3957"/>
    <cellStyle name="Vírgula 3 8 3" xfId="3956"/>
    <cellStyle name="Vírgula 3 9" xfId="395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4 3 2" xfId="3961"/>
    <cellStyle name="Vírgula 4 3 3" xfId="3960"/>
    <cellStyle name="Vírgula 4 4" xfId="3962"/>
    <cellStyle name="Vírgula 4 5" xfId="3959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2 2" xfId="3967"/>
    <cellStyle name="Vírgula 5 3 2 2 3" xfId="3966"/>
    <cellStyle name="Vírgula 5 3 2 3" xfId="1560"/>
    <cellStyle name="Vírgula 5 3 2 3 2" xfId="3968"/>
    <cellStyle name="Vírgula 5 3 2 4" xfId="3965"/>
    <cellStyle name="Vírgula 5 3 3" xfId="1559"/>
    <cellStyle name="Vírgula 5 3 3 2" xfId="3970"/>
    <cellStyle name="Vírgula 5 3 3 3" xfId="3969"/>
    <cellStyle name="Vírgula 5 3 4" xfId="3971"/>
    <cellStyle name="Vírgula 5 3 5" xfId="3964"/>
    <cellStyle name="Vírgula 5 4" xfId="1026"/>
    <cellStyle name="Vírgula 5 4 2" xfId="1373"/>
    <cellStyle name="Vírgula 5 4 2 2" xfId="1656"/>
    <cellStyle name="Vírgula 5 4 2 2 2" xfId="3975"/>
    <cellStyle name="Vírgula 5 4 2 2 3" xfId="3974"/>
    <cellStyle name="Vírgula 5 4 2 3" xfId="3976"/>
    <cellStyle name="Vírgula 5 4 2 4" xfId="3973"/>
    <cellStyle name="Vírgula 5 4 3" xfId="1561"/>
    <cellStyle name="Vírgula 5 4 3 2" xfId="3978"/>
    <cellStyle name="Vírgula 5 4 3 3" xfId="3977"/>
    <cellStyle name="Vírgula 5 4 4" xfId="3979"/>
    <cellStyle name="Vírgula 5 4 5" xfId="3972"/>
    <cellStyle name="Vírgula 5 5" xfId="422"/>
    <cellStyle name="Vírgula 5 5 2" xfId="3981"/>
    <cellStyle name="Vírgula 5 5 2 2" xfId="3982"/>
    <cellStyle name="Vírgula 5 5 3" xfId="3983"/>
    <cellStyle name="Vírgula 5 5 4" xfId="3980"/>
    <cellStyle name="Vírgula 5 6" xfId="1190"/>
    <cellStyle name="Vírgula 5 6 2" xfId="3985"/>
    <cellStyle name="Vírgula 5 6 2 2" xfId="3986"/>
    <cellStyle name="Vírgula 5 6 3" xfId="3987"/>
    <cellStyle name="Vírgula 5 6 4" xfId="3984"/>
    <cellStyle name="Vírgula 5 7" xfId="1556"/>
    <cellStyle name="Vírgula 5 7 2" xfId="3989"/>
    <cellStyle name="Vírgula 5 7 3" xfId="3988"/>
    <cellStyle name="Vírgula 5 8" xfId="3990"/>
    <cellStyle name="Vírgula 5 9" xfId="3963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2 2" xfId="3993"/>
    <cellStyle name="Vírgula 7 2 2 2 2" xfId="3994"/>
    <cellStyle name="Vírgula 7 2 2 3" xfId="3995"/>
    <cellStyle name="Vírgula 7 2 2 4" xfId="3992"/>
    <cellStyle name="Vírgula 7 2 3" xfId="1659"/>
    <cellStyle name="Vírgula 7 2 3 2" xfId="3997"/>
    <cellStyle name="Vírgula 7 2 3 3" xfId="3996"/>
    <cellStyle name="Vírgula 7 2 4" xfId="3998"/>
    <cellStyle name="Vírgula 7 2 5" xfId="3991"/>
    <cellStyle name="Vírgula 7 3" xfId="1564"/>
    <cellStyle name="Vírgula 8" xfId="1090"/>
    <cellStyle name="Vírgula 9" xfId="850"/>
    <cellStyle name="Vírgula 9 2" xfId="941"/>
    <cellStyle name="Vírgula 9 2 2" xfId="1288"/>
    <cellStyle name="Vírgula 9 2 2 2" xfId="4002"/>
    <cellStyle name="Vírgula 9 2 2 2 2" xfId="4003"/>
    <cellStyle name="Vírgula 9 2 2 3" xfId="4004"/>
    <cellStyle name="Vírgula 9 2 2 4" xfId="4001"/>
    <cellStyle name="Vírgula 9 2 3" xfId="4005"/>
    <cellStyle name="Vírgula 9 2 3 2" xfId="4006"/>
    <cellStyle name="Vírgula 9 2 4" xfId="4007"/>
    <cellStyle name="Vírgula 9 2 5" xfId="4000"/>
    <cellStyle name="Vírgula 9 3" xfId="1033"/>
    <cellStyle name="Vírgula 9 3 2" xfId="1379"/>
    <cellStyle name="Vírgula 9 3 2 2" xfId="4010"/>
    <cellStyle name="Vírgula 9 3 2 2 2" xfId="4011"/>
    <cellStyle name="Vírgula 9 3 2 3" xfId="4012"/>
    <cellStyle name="Vírgula 9 3 2 4" xfId="4009"/>
    <cellStyle name="Vírgula 9 3 3" xfId="4013"/>
    <cellStyle name="Vírgula 9 3 3 2" xfId="4014"/>
    <cellStyle name="Vírgula 9 3 4" xfId="4015"/>
    <cellStyle name="Vírgula 9 3 5" xfId="4008"/>
    <cellStyle name="Vírgula 9 4" xfId="1091"/>
    <cellStyle name="Vírgula 9 5" xfId="1197"/>
    <cellStyle name="Vírgula 9 5 2" xfId="4017"/>
    <cellStyle name="Vírgula 9 5 2 2" xfId="4018"/>
    <cellStyle name="Vírgula 9 5 3" xfId="4019"/>
    <cellStyle name="Vírgula 9 5 4" xfId="4016"/>
    <cellStyle name="Vírgula 9 6" xfId="4020"/>
    <cellStyle name="Vírgula 9 6 2" xfId="4021"/>
    <cellStyle name="Vírgula 9 7" xfId="4022"/>
    <cellStyle name="Vírgula 9 8" xfId="3999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165099</xdr:rowOff>
    </xdr:from>
    <xdr:to>
      <xdr:col>1</xdr:col>
      <xdr:colOff>63500</xdr:colOff>
      <xdr:row>5</xdr:row>
      <xdr:rowOff>82549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650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7"/>
  <sheetViews>
    <sheetView tabSelected="1" zoomScale="75" zoomScaleNormal="75" workbookViewId="0">
      <pane ySplit="7" topLeftCell="A8" activePane="bottomLeft" state="frozen"/>
      <selection pane="bottomLeft" activeCell="O15" sqref="O15"/>
    </sheetView>
  </sheetViews>
  <sheetFormatPr defaultRowHeight="14.25"/>
  <cols>
    <col min="1" max="1" width="13.42578125" style="115" customWidth="1"/>
    <col min="2" max="2" width="10" style="115" bestFit="1" customWidth="1"/>
    <col min="3" max="3" width="24.4257812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8.5703125" style="115" bestFit="1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28.5">
      <c r="A8" s="122" t="s">
        <v>330</v>
      </c>
      <c r="B8" s="123" t="s">
        <v>331</v>
      </c>
      <c r="C8" s="124" t="s">
        <v>416</v>
      </c>
      <c r="D8" s="125">
        <v>45382</v>
      </c>
      <c r="E8" s="126">
        <v>45352</v>
      </c>
      <c r="F8" s="129"/>
      <c r="G8" s="131" t="s">
        <v>327</v>
      </c>
      <c r="H8" s="131" t="s">
        <v>170</v>
      </c>
      <c r="I8" s="127">
        <v>7300</v>
      </c>
      <c r="J8" s="128"/>
    </row>
    <row r="9" spans="1:10" s="19" customFormat="1" ht="28.5">
      <c r="A9" s="122" t="s">
        <v>330</v>
      </c>
      <c r="B9" s="123" t="s">
        <v>331</v>
      </c>
      <c r="C9" s="124" t="s">
        <v>364</v>
      </c>
      <c r="D9" s="125">
        <v>45382</v>
      </c>
      <c r="E9" s="126">
        <v>45352</v>
      </c>
      <c r="F9" s="129"/>
      <c r="G9" s="131" t="s">
        <v>327</v>
      </c>
      <c r="H9" s="131" t="s">
        <v>468</v>
      </c>
      <c r="I9" s="127">
        <v>2992.61</v>
      </c>
      <c r="J9" s="128"/>
    </row>
    <row r="10" spans="1:10" s="19" customFormat="1" ht="28.5">
      <c r="A10" s="122" t="s">
        <v>330</v>
      </c>
      <c r="B10" s="123" t="s">
        <v>331</v>
      </c>
      <c r="C10" s="124" t="s">
        <v>409</v>
      </c>
      <c r="D10" s="125">
        <v>45351</v>
      </c>
      <c r="E10" s="126">
        <v>45352</v>
      </c>
      <c r="F10" s="129"/>
      <c r="G10" s="131" t="s">
        <v>344</v>
      </c>
      <c r="H10" s="131" t="s">
        <v>407</v>
      </c>
      <c r="I10" s="127">
        <v>-16776.589999999997</v>
      </c>
      <c r="J10" s="128"/>
    </row>
    <row r="11" spans="1:10" s="19" customFormat="1" ht="28.5">
      <c r="A11" s="122" t="s">
        <v>330</v>
      </c>
      <c r="B11" s="123" t="s">
        <v>331</v>
      </c>
      <c r="C11" s="124" t="s">
        <v>365</v>
      </c>
      <c r="D11" s="125">
        <v>45351</v>
      </c>
      <c r="E11" s="126">
        <v>45352</v>
      </c>
      <c r="F11" s="129"/>
      <c r="G11" s="131" t="s">
        <v>344</v>
      </c>
      <c r="H11" s="131" t="s">
        <v>407</v>
      </c>
      <c r="I11" s="127">
        <v>-67582.75999999998</v>
      </c>
      <c r="J11" s="128"/>
    </row>
    <row r="12" spans="1:10" s="19" customFormat="1" ht="28.5">
      <c r="A12" s="122" t="s">
        <v>330</v>
      </c>
      <c r="B12" s="123" t="s">
        <v>331</v>
      </c>
      <c r="C12" s="124" t="s">
        <v>366</v>
      </c>
      <c r="D12" s="125">
        <v>45351</v>
      </c>
      <c r="E12" s="126">
        <v>45352</v>
      </c>
      <c r="F12" s="129"/>
      <c r="G12" s="131" t="s">
        <v>344</v>
      </c>
      <c r="H12" s="131" t="s">
        <v>407</v>
      </c>
      <c r="I12" s="127">
        <v>-3714.09</v>
      </c>
      <c r="J12" s="128"/>
    </row>
    <row r="13" spans="1:10" s="19" customFormat="1" ht="28.5">
      <c r="A13" s="122" t="s">
        <v>330</v>
      </c>
      <c r="B13" s="123" t="s">
        <v>331</v>
      </c>
      <c r="C13" s="124" t="s">
        <v>365</v>
      </c>
      <c r="D13" s="125">
        <v>45351</v>
      </c>
      <c r="E13" s="126">
        <v>45352</v>
      </c>
      <c r="F13" s="129"/>
      <c r="G13" s="131" t="s">
        <v>344</v>
      </c>
      <c r="H13" s="131" t="s">
        <v>407</v>
      </c>
      <c r="I13" s="127">
        <v>-28597.439999999995</v>
      </c>
      <c r="J13" s="128"/>
    </row>
    <row r="14" spans="1:10" s="19" customFormat="1" ht="28.5">
      <c r="A14" s="122" t="s">
        <v>330</v>
      </c>
      <c r="B14" s="123" t="s">
        <v>331</v>
      </c>
      <c r="C14" s="124" t="s">
        <v>367</v>
      </c>
      <c r="D14" s="125">
        <v>45351</v>
      </c>
      <c r="E14" s="126">
        <v>45352</v>
      </c>
      <c r="F14" s="129"/>
      <c r="G14" s="131" t="s">
        <v>344</v>
      </c>
      <c r="H14" s="131" t="s">
        <v>407</v>
      </c>
      <c r="I14" s="127">
        <v>-2254.36</v>
      </c>
      <c r="J14" s="128"/>
    </row>
    <row r="15" spans="1:10" s="19" customFormat="1" ht="28.5" customHeight="1">
      <c r="A15" s="122" t="s">
        <v>330</v>
      </c>
      <c r="B15" s="123" t="s">
        <v>331</v>
      </c>
      <c r="C15" s="124" t="s">
        <v>368</v>
      </c>
      <c r="D15" s="125">
        <v>45351</v>
      </c>
      <c r="E15" s="126">
        <v>45352</v>
      </c>
      <c r="F15" s="129"/>
      <c r="G15" s="131" t="s">
        <v>344</v>
      </c>
      <c r="H15" s="131" t="s">
        <v>407</v>
      </c>
      <c r="I15" s="127">
        <v>-6710.55</v>
      </c>
      <c r="J15" s="128"/>
    </row>
    <row r="16" spans="1:10" s="19" customFormat="1" ht="42.75">
      <c r="A16" s="122" t="s">
        <v>330</v>
      </c>
      <c r="B16" s="123" t="s">
        <v>331</v>
      </c>
      <c r="C16" s="124" t="s">
        <v>369</v>
      </c>
      <c r="D16" s="125">
        <v>45351</v>
      </c>
      <c r="E16" s="126">
        <v>45352</v>
      </c>
      <c r="F16" s="129"/>
      <c r="G16" s="131" t="s">
        <v>344</v>
      </c>
      <c r="H16" s="131" t="s">
        <v>407</v>
      </c>
      <c r="I16" s="127">
        <v>-19515.21</v>
      </c>
      <c r="J16" s="128"/>
    </row>
    <row r="17" spans="1:10" s="19" customFormat="1" ht="28.5">
      <c r="A17" s="122" t="s">
        <v>330</v>
      </c>
      <c r="B17" s="123" t="s">
        <v>331</v>
      </c>
      <c r="C17" s="124" t="s">
        <v>392</v>
      </c>
      <c r="D17" s="125">
        <v>45351</v>
      </c>
      <c r="E17" s="126">
        <v>45352</v>
      </c>
      <c r="F17" s="129"/>
      <c r="G17" s="131" t="s">
        <v>344</v>
      </c>
      <c r="H17" s="131" t="s">
        <v>407</v>
      </c>
      <c r="I17" s="127">
        <v>-5698.88</v>
      </c>
      <c r="J17" s="128"/>
    </row>
    <row r="18" spans="1:10" s="19" customFormat="1" ht="28.5" customHeight="1">
      <c r="A18" s="122" t="s">
        <v>330</v>
      </c>
      <c r="B18" s="123" t="s">
        <v>331</v>
      </c>
      <c r="C18" s="124" t="s">
        <v>370</v>
      </c>
      <c r="D18" s="125">
        <v>45351</v>
      </c>
      <c r="E18" s="126">
        <v>45352</v>
      </c>
      <c r="F18" s="129"/>
      <c r="G18" s="131" t="s">
        <v>344</v>
      </c>
      <c r="H18" s="131" t="s">
        <v>407</v>
      </c>
      <c r="I18" s="127">
        <v>-5787.25</v>
      </c>
      <c r="J18" s="128"/>
    </row>
    <row r="19" spans="1:10" s="19" customFormat="1" ht="28.5">
      <c r="A19" s="122" t="s">
        <v>330</v>
      </c>
      <c r="B19" s="123" t="s">
        <v>331</v>
      </c>
      <c r="C19" s="124" t="s">
        <v>364</v>
      </c>
      <c r="D19" s="125">
        <v>45351</v>
      </c>
      <c r="E19" s="126">
        <v>45352</v>
      </c>
      <c r="F19" s="129"/>
      <c r="G19" s="131" t="s">
        <v>344</v>
      </c>
      <c r="H19" s="131" t="s">
        <v>407</v>
      </c>
      <c r="I19" s="127">
        <v>-4237.88</v>
      </c>
      <c r="J19" s="128"/>
    </row>
    <row r="20" spans="1:10" s="19" customFormat="1" ht="28.5">
      <c r="A20" s="122" t="s">
        <v>330</v>
      </c>
      <c r="B20" s="123" t="s">
        <v>331</v>
      </c>
      <c r="C20" s="124" t="s">
        <v>409</v>
      </c>
      <c r="D20" s="125">
        <v>45351</v>
      </c>
      <c r="E20" s="126">
        <v>45352</v>
      </c>
      <c r="F20" s="129"/>
      <c r="G20" s="131" t="s">
        <v>344</v>
      </c>
      <c r="H20" s="131" t="s">
        <v>407</v>
      </c>
      <c r="I20" s="127">
        <v>-9389.6299999999992</v>
      </c>
      <c r="J20" s="128"/>
    </row>
    <row r="21" spans="1:10" s="19" customFormat="1" ht="28.5">
      <c r="A21" s="122" t="s">
        <v>330</v>
      </c>
      <c r="B21" s="123" t="s">
        <v>331</v>
      </c>
      <c r="C21" s="124" t="s">
        <v>409</v>
      </c>
      <c r="D21" s="125">
        <v>45351</v>
      </c>
      <c r="E21" s="126">
        <v>45352</v>
      </c>
      <c r="F21" s="129"/>
      <c r="G21" s="131" t="s">
        <v>344</v>
      </c>
      <c r="H21" s="131" t="s">
        <v>407</v>
      </c>
      <c r="I21" s="127">
        <v>-48143.27</v>
      </c>
      <c r="J21" s="128"/>
    </row>
    <row r="22" spans="1:10" s="19" customFormat="1" ht="28.5" customHeight="1">
      <c r="A22" s="122" t="s">
        <v>330</v>
      </c>
      <c r="B22" s="123" t="s">
        <v>331</v>
      </c>
      <c r="C22" s="124" t="s">
        <v>409</v>
      </c>
      <c r="D22" s="125">
        <v>45351</v>
      </c>
      <c r="E22" s="126">
        <v>45352</v>
      </c>
      <c r="F22" s="129"/>
      <c r="G22" s="131" t="s">
        <v>344</v>
      </c>
      <c r="H22" s="131" t="s">
        <v>407</v>
      </c>
      <c r="I22" s="127">
        <v>-2992.61</v>
      </c>
      <c r="J22" s="128"/>
    </row>
    <row r="23" spans="1:10" s="19" customFormat="1" ht="28.5" customHeight="1">
      <c r="A23" s="122" t="s">
        <v>330</v>
      </c>
      <c r="B23" s="123" t="s">
        <v>331</v>
      </c>
      <c r="C23" s="124" t="s">
        <v>365</v>
      </c>
      <c r="D23" s="125">
        <v>45351</v>
      </c>
      <c r="E23" s="126">
        <v>45352</v>
      </c>
      <c r="F23" s="129"/>
      <c r="G23" s="131" t="s">
        <v>344</v>
      </c>
      <c r="H23" s="131" t="s">
        <v>407</v>
      </c>
      <c r="I23" s="127">
        <v>-11138.920000000002</v>
      </c>
      <c r="J23" s="128"/>
    </row>
    <row r="24" spans="1:10" s="19" customFormat="1" ht="28.5">
      <c r="A24" s="122" t="s">
        <v>330</v>
      </c>
      <c r="B24" s="123" t="s">
        <v>331</v>
      </c>
      <c r="C24" s="124" t="s">
        <v>366</v>
      </c>
      <c r="D24" s="125">
        <v>45351</v>
      </c>
      <c r="E24" s="126">
        <v>45352</v>
      </c>
      <c r="F24" s="129"/>
      <c r="G24" s="131" t="s">
        <v>344</v>
      </c>
      <c r="H24" s="131" t="s">
        <v>407</v>
      </c>
      <c r="I24" s="127">
        <v>-5099.9399999999996</v>
      </c>
      <c r="J24" s="128"/>
    </row>
    <row r="25" spans="1:10" s="19" customFormat="1" ht="28.5">
      <c r="A25" s="122" t="s">
        <v>330</v>
      </c>
      <c r="B25" s="123" t="s">
        <v>331</v>
      </c>
      <c r="C25" s="124" t="s">
        <v>409</v>
      </c>
      <c r="D25" s="125">
        <v>45351</v>
      </c>
      <c r="E25" s="126">
        <v>45352</v>
      </c>
      <c r="F25" s="129"/>
      <c r="G25" s="131" t="s">
        <v>344</v>
      </c>
      <c r="H25" s="131" t="s">
        <v>407</v>
      </c>
      <c r="I25" s="127">
        <v>-1641.7</v>
      </c>
      <c r="J25" s="128"/>
    </row>
    <row r="26" spans="1:10" s="19" customFormat="1" ht="28.5">
      <c r="A26" s="122" t="s">
        <v>330</v>
      </c>
      <c r="B26" s="123" t="s">
        <v>331</v>
      </c>
      <c r="C26" s="124" t="s">
        <v>365</v>
      </c>
      <c r="D26" s="125">
        <v>45351</v>
      </c>
      <c r="E26" s="126">
        <v>45352</v>
      </c>
      <c r="F26" s="129"/>
      <c r="G26" s="131" t="s">
        <v>344</v>
      </c>
      <c r="H26" s="131" t="s">
        <v>407</v>
      </c>
      <c r="I26" s="127">
        <v>-3859.1</v>
      </c>
      <c r="J26" s="128"/>
    </row>
    <row r="27" spans="1:10" s="19" customFormat="1" ht="28.5">
      <c r="A27" s="122" t="s">
        <v>330</v>
      </c>
      <c r="B27" s="123" t="s">
        <v>331</v>
      </c>
      <c r="C27" s="124" t="s">
        <v>392</v>
      </c>
      <c r="D27" s="125">
        <v>45351</v>
      </c>
      <c r="E27" s="126">
        <v>45352</v>
      </c>
      <c r="F27" s="129"/>
      <c r="G27" s="131" t="s">
        <v>344</v>
      </c>
      <c r="H27" s="131" t="s">
        <v>407</v>
      </c>
      <c r="I27" s="127">
        <v>-1667.17</v>
      </c>
      <c r="J27" s="128"/>
    </row>
    <row r="28" spans="1:10" s="19" customFormat="1" ht="28.5">
      <c r="A28" s="122" t="s">
        <v>330</v>
      </c>
      <c r="B28" s="123" t="s">
        <v>331</v>
      </c>
      <c r="C28" s="124" t="s">
        <v>255</v>
      </c>
      <c r="D28" s="125">
        <v>45351</v>
      </c>
      <c r="E28" s="126">
        <v>45352</v>
      </c>
      <c r="F28" s="129"/>
      <c r="G28" s="131" t="s">
        <v>344</v>
      </c>
      <c r="H28" s="131" t="s">
        <v>407</v>
      </c>
      <c r="I28" s="127">
        <v>-5698.88</v>
      </c>
      <c r="J28" s="128"/>
    </row>
    <row r="29" spans="1:10" s="19" customFormat="1" ht="28.5">
      <c r="A29" s="122" t="s">
        <v>330</v>
      </c>
      <c r="B29" s="123" t="s">
        <v>331</v>
      </c>
      <c r="C29" s="124" t="s">
        <v>364</v>
      </c>
      <c r="D29" s="125">
        <v>45351</v>
      </c>
      <c r="E29" s="126">
        <v>45352</v>
      </c>
      <c r="F29" s="129"/>
      <c r="G29" s="131" t="s">
        <v>344</v>
      </c>
      <c r="H29" s="131" t="s">
        <v>407</v>
      </c>
      <c r="I29" s="127">
        <v>-41822.519999999997</v>
      </c>
      <c r="J29" s="128"/>
    </row>
    <row r="30" spans="1:10" s="19" customFormat="1" ht="57" customHeight="1">
      <c r="A30" s="122" t="s">
        <v>330</v>
      </c>
      <c r="B30" s="123" t="s">
        <v>331</v>
      </c>
      <c r="C30" s="124" t="s">
        <v>409</v>
      </c>
      <c r="D30" s="125">
        <v>45351</v>
      </c>
      <c r="E30" s="126">
        <v>45352</v>
      </c>
      <c r="F30" s="129"/>
      <c r="G30" s="131" t="s">
        <v>344</v>
      </c>
      <c r="H30" s="131" t="s">
        <v>407</v>
      </c>
      <c r="I30" s="127">
        <v>-172859.29</v>
      </c>
      <c r="J30" s="128"/>
    </row>
    <row r="31" spans="1:10" s="19" customFormat="1" ht="28.5">
      <c r="A31" s="122" t="s">
        <v>330</v>
      </c>
      <c r="B31" s="123" t="s">
        <v>331</v>
      </c>
      <c r="C31" s="124" t="s">
        <v>365</v>
      </c>
      <c r="D31" s="125">
        <v>45351</v>
      </c>
      <c r="E31" s="126">
        <v>45352</v>
      </c>
      <c r="F31" s="129"/>
      <c r="G31" s="131" t="s">
        <v>344</v>
      </c>
      <c r="H31" s="131" t="s">
        <v>407</v>
      </c>
      <c r="I31" s="127">
        <v>-36693.350000000006</v>
      </c>
      <c r="J31" s="128"/>
    </row>
    <row r="32" spans="1:10" s="19" customFormat="1" ht="28.5">
      <c r="A32" s="122" t="s">
        <v>330</v>
      </c>
      <c r="B32" s="123" t="s">
        <v>331</v>
      </c>
      <c r="C32" s="124" t="s">
        <v>366</v>
      </c>
      <c r="D32" s="125">
        <v>45351</v>
      </c>
      <c r="E32" s="126">
        <v>45352</v>
      </c>
      <c r="F32" s="129"/>
      <c r="G32" s="131" t="s">
        <v>344</v>
      </c>
      <c r="H32" s="131" t="s">
        <v>407</v>
      </c>
      <c r="I32" s="127">
        <v>-72368.090000000011</v>
      </c>
      <c r="J32" s="128"/>
    </row>
    <row r="33" spans="1:10" s="19" customFormat="1" ht="57" customHeight="1">
      <c r="A33" s="122" t="s">
        <v>330</v>
      </c>
      <c r="B33" s="123" t="s">
        <v>331</v>
      </c>
      <c r="C33" s="124" t="s">
        <v>365</v>
      </c>
      <c r="D33" s="125">
        <v>45351</v>
      </c>
      <c r="E33" s="126">
        <v>45352</v>
      </c>
      <c r="F33" s="129"/>
      <c r="G33" s="131" t="s">
        <v>344</v>
      </c>
      <c r="H33" s="131" t="s">
        <v>407</v>
      </c>
      <c r="I33" s="127">
        <v>-143951.43</v>
      </c>
      <c r="J33" s="128"/>
    </row>
    <row r="34" spans="1:10" s="19" customFormat="1" ht="57" customHeight="1">
      <c r="A34" s="122" t="s">
        <v>330</v>
      </c>
      <c r="B34" s="123" t="s">
        <v>331</v>
      </c>
      <c r="C34" s="124" t="s">
        <v>365</v>
      </c>
      <c r="D34" s="125">
        <v>45351</v>
      </c>
      <c r="E34" s="126">
        <v>45352</v>
      </c>
      <c r="F34" s="129"/>
      <c r="G34" s="131" t="s">
        <v>344</v>
      </c>
      <c r="H34" s="131" t="s">
        <v>407</v>
      </c>
      <c r="I34" s="127">
        <v>-49550.590000000004</v>
      </c>
      <c r="J34" s="128"/>
    </row>
    <row r="35" spans="1:10" s="19" customFormat="1" ht="28.5">
      <c r="A35" s="122" t="s">
        <v>330</v>
      </c>
      <c r="B35" s="123" t="s">
        <v>331</v>
      </c>
      <c r="C35" s="124" t="s">
        <v>367</v>
      </c>
      <c r="D35" s="125">
        <v>45351</v>
      </c>
      <c r="E35" s="126">
        <v>45352</v>
      </c>
      <c r="F35" s="129"/>
      <c r="G35" s="131" t="s">
        <v>344</v>
      </c>
      <c r="H35" s="131" t="s">
        <v>407</v>
      </c>
      <c r="I35" s="127">
        <v>-6016.42</v>
      </c>
      <c r="J35" s="128"/>
    </row>
    <row r="36" spans="1:10" s="19" customFormat="1" ht="28.5" customHeight="1">
      <c r="A36" s="122" t="s">
        <v>330</v>
      </c>
      <c r="B36" s="123" t="s">
        <v>331</v>
      </c>
      <c r="C36" s="124" t="s">
        <v>368</v>
      </c>
      <c r="D36" s="125">
        <v>45351</v>
      </c>
      <c r="E36" s="126">
        <v>45352</v>
      </c>
      <c r="F36" s="129"/>
      <c r="G36" s="131" t="s">
        <v>344</v>
      </c>
      <c r="H36" s="131" t="s">
        <v>407</v>
      </c>
      <c r="I36" s="127">
        <v>-81666.880000000005</v>
      </c>
      <c r="J36" s="128"/>
    </row>
    <row r="37" spans="1:10" s="19" customFormat="1" ht="42.75">
      <c r="A37" s="122" t="s">
        <v>330</v>
      </c>
      <c r="B37" s="123" t="s">
        <v>331</v>
      </c>
      <c r="C37" s="124" t="s">
        <v>369</v>
      </c>
      <c r="D37" s="125">
        <v>45351</v>
      </c>
      <c r="E37" s="126">
        <v>45352</v>
      </c>
      <c r="F37" s="129"/>
      <c r="G37" s="131" t="s">
        <v>344</v>
      </c>
      <c r="H37" s="131" t="s">
        <v>407</v>
      </c>
      <c r="I37" s="127">
        <v>-79417.180000000008</v>
      </c>
      <c r="J37" s="128"/>
    </row>
    <row r="38" spans="1:10" s="19" customFormat="1" ht="28.5" customHeight="1">
      <c r="A38" s="122" t="s">
        <v>330</v>
      </c>
      <c r="B38" s="123" t="s">
        <v>331</v>
      </c>
      <c r="C38" s="124" t="s">
        <v>369</v>
      </c>
      <c r="D38" s="125">
        <v>45351</v>
      </c>
      <c r="E38" s="126">
        <v>45352</v>
      </c>
      <c r="F38" s="129"/>
      <c r="G38" s="131" t="s">
        <v>344</v>
      </c>
      <c r="H38" s="131" t="s">
        <v>407</v>
      </c>
      <c r="I38" s="127">
        <v>-30015.469999999998</v>
      </c>
      <c r="J38" s="128"/>
    </row>
    <row r="39" spans="1:10" s="19" customFormat="1" ht="28.5" customHeight="1">
      <c r="A39" s="122" t="s">
        <v>330</v>
      </c>
      <c r="B39" s="123" t="s">
        <v>331</v>
      </c>
      <c r="C39" s="124" t="s">
        <v>392</v>
      </c>
      <c r="D39" s="125">
        <v>45351</v>
      </c>
      <c r="E39" s="126">
        <v>45352</v>
      </c>
      <c r="F39" s="129"/>
      <c r="G39" s="131" t="s">
        <v>344</v>
      </c>
      <c r="H39" s="131" t="s">
        <v>407</v>
      </c>
      <c r="I39" s="127">
        <v>-13381.88</v>
      </c>
      <c r="J39" s="128"/>
    </row>
    <row r="40" spans="1:10" s="19" customFormat="1" ht="42.75">
      <c r="A40" s="122" t="s">
        <v>330</v>
      </c>
      <c r="B40" s="123" t="s">
        <v>331</v>
      </c>
      <c r="C40" s="124" t="s">
        <v>369</v>
      </c>
      <c r="D40" s="125">
        <v>45351</v>
      </c>
      <c r="E40" s="126">
        <v>45352</v>
      </c>
      <c r="F40" s="129"/>
      <c r="G40" s="131" t="s">
        <v>344</v>
      </c>
      <c r="H40" s="131" t="s">
        <v>407</v>
      </c>
      <c r="I40" s="127">
        <v>-25286.65</v>
      </c>
      <c r="J40" s="128"/>
    </row>
    <row r="41" spans="1:10" s="19" customFormat="1" ht="42.75">
      <c r="A41" s="122" t="s">
        <v>330</v>
      </c>
      <c r="B41" s="123" t="s">
        <v>331</v>
      </c>
      <c r="C41" s="124" t="s">
        <v>370</v>
      </c>
      <c r="D41" s="125">
        <v>45351</v>
      </c>
      <c r="E41" s="126">
        <v>45352</v>
      </c>
      <c r="F41" s="129"/>
      <c r="G41" s="131" t="s">
        <v>344</v>
      </c>
      <c r="H41" s="131" t="s">
        <v>407</v>
      </c>
      <c r="I41" s="127">
        <v>-13379.279999999999</v>
      </c>
      <c r="J41" s="128"/>
    </row>
    <row r="42" spans="1:10" s="19" customFormat="1" ht="28.5">
      <c r="A42" s="122" t="s">
        <v>330</v>
      </c>
      <c r="B42" s="123" t="s">
        <v>331</v>
      </c>
      <c r="C42" s="124" t="s">
        <v>364</v>
      </c>
      <c r="D42" s="125">
        <v>45351</v>
      </c>
      <c r="E42" s="126">
        <v>45352</v>
      </c>
      <c r="F42" s="129"/>
      <c r="G42" s="131" t="s">
        <v>344</v>
      </c>
      <c r="H42" s="131" t="s">
        <v>407</v>
      </c>
      <c r="I42" s="127">
        <v>-65158.189999999981</v>
      </c>
      <c r="J42" s="128"/>
    </row>
    <row r="43" spans="1:10" s="19" customFormat="1" ht="28.5">
      <c r="A43" s="122" t="s">
        <v>330</v>
      </c>
      <c r="B43" s="123" t="s">
        <v>331</v>
      </c>
      <c r="C43" s="124" t="s">
        <v>409</v>
      </c>
      <c r="D43" s="125">
        <v>45351</v>
      </c>
      <c r="E43" s="126">
        <v>45352</v>
      </c>
      <c r="F43" s="129"/>
      <c r="G43" s="131" t="s">
        <v>344</v>
      </c>
      <c r="H43" s="131" t="s">
        <v>407</v>
      </c>
      <c r="I43" s="127">
        <v>-9924.77</v>
      </c>
      <c r="J43" s="128"/>
    </row>
    <row r="44" spans="1:10" s="19" customFormat="1" ht="28.5">
      <c r="A44" s="122" t="s">
        <v>330</v>
      </c>
      <c r="B44" s="123" t="s">
        <v>331</v>
      </c>
      <c r="C44" s="124" t="s">
        <v>416</v>
      </c>
      <c r="D44" s="125">
        <v>45351</v>
      </c>
      <c r="E44" s="126">
        <v>45352</v>
      </c>
      <c r="F44" s="129"/>
      <c r="G44" s="131" t="s">
        <v>344</v>
      </c>
      <c r="H44" s="131" t="s">
        <v>407</v>
      </c>
      <c r="I44" s="127">
        <v>-24953.48</v>
      </c>
      <c r="J44" s="128"/>
    </row>
    <row r="45" spans="1:10" s="19" customFormat="1" ht="28.5" customHeight="1">
      <c r="A45" s="122" t="s">
        <v>330</v>
      </c>
      <c r="B45" s="123" t="s">
        <v>331</v>
      </c>
      <c r="C45" s="124" t="s">
        <v>255</v>
      </c>
      <c r="D45" s="125">
        <v>45382</v>
      </c>
      <c r="E45" s="126">
        <v>45355</v>
      </c>
      <c r="F45" s="129"/>
      <c r="G45" s="131" t="s">
        <v>327</v>
      </c>
      <c r="H45" s="131" t="s">
        <v>430</v>
      </c>
      <c r="I45" s="127">
        <v>230.37</v>
      </c>
      <c r="J45" s="128"/>
    </row>
    <row r="46" spans="1:10" s="19" customFormat="1" ht="28.5">
      <c r="A46" s="122" t="s">
        <v>330</v>
      </c>
      <c r="B46" s="123" t="s">
        <v>331</v>
      </c>
      <c r="C46" s="124" t="s">
        <v>409</v>
      </c>
      <c r="D46" s="125">
        <v>45322</v>
      </c>
      <c r="E46" s="126">
        <v>45355</v>
      </c>
      <c r="F46" s="129" t="s">
        <v>418</v>
      </c>
      <c r="G46" s="131" t="s">
        <v>277</v>
      </c>
      <c r="H46" s="131" t="s">
        <v>433</v>
      </c>
      <c r="I46" s="127">
        <v>-52.84</v>
      </c>
      <c r="J46" s="128">
        <v>12</v>
      </c>
    </row>
    <row r="47" spans="1:10" s="19" customFormat="1" ht="28.5">
      <c r="A47" s="122" t="s">
        <v>330</v>
      </c>
      <c r="B47" s="123" t="s">
        <v>331</v>
      </c>
      <c r="C47" s="124" t="s">
        <v>255</v>
      </c>
      <c r="D47" s="125">
        <v>45382</v>
      </c>
      <c r="E47" s="126">
        <v>45355</v>
      </c>
      <c r="F47" s="129"/>
      <c r="G47" s="131" t="s">
        <v>431</v>
      </c>
      <c r="H47" s="131" t="s">
        <v>437</v>
      </c>
      <c r="I47" s="127">
        <v>-230.37</v>
      </c>
      <c r="J47" s="128"/>
    </row>
    <row r="48" spans="1:10" s="19" customFormat="1" ht="28.5">
      <c r="A48" s="122" t="s">
        <v>330</v>
      </c>
      <c r="B48" s="123" t="s">
        <v>331</v>
      </c>
      <c r="C48" s="124" t="s">
        <v>365</v>
      </c>
      <c r="D48" s="125">
        <v>45382</v>
      </c>
      <c r="E48" s="126">
        <v>45355</v>
      </c>
      <c r="F48" s="129" t="s">
        <v>373</v>
      </c>
      <c r="G48" s="131" t="s">
        <v>432</v>
      </c>
      <c r="H48" s="131" t="s">
        <v>380</v>
      </c>
      <c r="I48" s="127">
        <v>-0.92</v>
      </c>
      <c r="J48" s="128"/>
    </row>
    <row r="49" spans="1:10" s="19" customFormat="1" ht="28.5">
      <c r="A49" s="122" t="s">
        <v>330</v>
      </c>
      <c r="B49" s="123" t="s">
        <v>331</v>
      </c>
      <c r="C49" s="124" t="s">
        <v>367</v>
      </c>
      <c r="D49" s="125">
        <v>45351</v>
      </c>
      <c r="E49" s="126">
        <v>45355</v>
      </c>
      <c r="F49" s="129">
        <v>1295</v>
      </c>
      <c r="G49" s="131" t="s">
        <v>397</v>
      </c>
      <c r="H49" s="131" t="s">
        <v>390</v>
      </c>
      <c r="I49" s="127">
        <v>-3137.23</v>
      </c>
      <c r="J49" s="128"/>
    </row>
    <row r="50" spans="1:10" s="19" customFormat="1" ht="28.5">
      <c r="A50" s="122" t="s">
        <v>330</v>
      </c>
      <c r="B50" s="123" t="s">
        <v>331</v>
      </c>
      <c r="C50" s="124" t="s">
        <v>368</v>
      </c>
      <c r="D50" s="125">
        <v>45351</v>
      </c>
      <c r="E50" s="126">
        <v>45355</v>
      </c>
      <c r="F50" s="129">
        <v>1295</v>
      </c>
      <c r="G50" s="131" t="s">
        <v>397</v>
      </c>
      <c r="H50" s="131" t="s">
        <v>390</v>
      </c>
      <c r="I50" s="127">
        <v>-110.84</v>
      </c>
      <c r="J50" s="128"/>
    </row>
    <row r="51" spans="1:10" s="19" customFormat="1" ht="42.75">
      <c r="A51" s="122" t="s">
        <v>330</v>
      </c>
      <c r="B51" s="123" t="s">
        <v>331</v>
      </c>
      <c r="C51" s="124" t="s">
        <v>370</v>
      </c>
      <c r="D51" s="125">
        <v>45351</v>
      </c>
      <c r="E51" s="126">
        <v>45355</v>
      </c>
      <c r="F51" s="129">
        <v>1295</v>
      </c>
      <c r="G51" s="131" t="s">
        <v>397</v>
      </c>
      <c r="H51" s="131" t="s">
        <v>390</v>
      </c>
      <c r="I51" s="127">
        <v>-110.84</v>
      </c>
      <c r="J51" s="128"/>
    </row>
    <row r="52" spans="1:10" s="19" customFormat="1" ht="28.5">
      <c r="A52" s="122" t="s">
        <v>330</v>
      </c>
      <c r="B52" s="123" t="s">
        <v>331</v>
      </c>
      <c r="C52" s="124" t="s">
        <v>364</v>
      </c>
      <c r="D52" s="125">
        <v>45351</v>
      </c>
      <c r="E52" s="126">
        <v>45355</v>
      </c>
      <c r="F52" s="129">
        <v>1295</v>
      </c>
      <c r="G52" s="131" t="s">
        <v>397</v>
      </c>
      <c r="H52" s="131" t="s">
        <v>390</v>
      </c>
      <c r="I52" s="127">
        <v>-110.84</v>
      </c>
      <c r="J52" s="128"/>
    </row>
    <row r="53" spans="1:10" s="19" customFormat="1" ht="28.5">
      <c r="A53" s="122" t="s">
        <v>330</v>
      </c>
      <c r="B53" s="123" t="s">
        <v>331</v>
      </c>
      <c r="C53" s="124" t="s">
        <v>416</v>
      </c>
      <c r="D53" s="125">
        <v>45351</v>
      </c>
      <c r="E53" s="126">
        <v>45355</v>
      </c>
      <c r="F53" s="129">
        <v>1295</v>
      </c>
      <c r="G53" s="131" t="s">
        <v>397</v>
      </c>
      <c r="H53" s="131" t="s">
        <v>390</v>
      </c>
      <c r="I53" s="127">
        <v>-1766.63</v>
      </c>
      <c r="J53" s="128"/>
    </row>
    <row r="54" spans="1:10" s="19" customFormat="1" ht="28.5">
      <c r="A54" s="122" t="s">
        <v>330</v>
      </c>
      <c r="B54" s="123" t="s">
        <v>331</v>
      </c>
      <c r="C54" s="124" t="s">
        <v>409</v>
      </c>
      <c r="D54" s="125">
        <v>45351</v>
      </c>
      <c r="E54" s="126">
        <v>45355</v>
      </c>
      <c r="F54" s="129"/>
      <c r="G54" s="131" t="s">
        <v>327</v>
      </c>
      <c r="H54" s="131" t="s">
        <v>430</v>
      </c>
      <c r="I54" s="127">
        <v>143.97999999999999</v>
      </c>
      <c r="J54" s="128"/>
    </row>
    <row r="55" spans="1:10" s="19" customFormat="1" ht="28.5">
      <c r="A55" s="122" t="s">
        <v>330</v>
      </c>
      <c r="B55" s="123" t="s">
        <v>331</v>
      </c>
      <c r="C55" s="124" t="s">
        <v>416</v>
      </c>
      <c r="D55" s="125">
        <v>45351</v>
      </c>
      <c r="E55" s="126">
        <v>45355</v>
      </c>
      <c r="F55" s="129"/>
      <c r="G55" s="131" t="s">
        <v>431</v>
      </c>
      <c r="H55" s="131" t="s">
        <v>446</v>
      </c>
      <c r="I55" s="127">
        <v>-143.97999999999999</v>
      </c>
      <c r="J55" s="128"/>
    </row>
    <row r="56" spans="1:10" s="19" customFormat="1" ht="28.5">
      <c r="A56" s="122" t="s">
        <v>330</v>
      </c>
      <c r="B56" s="123" t="s">
        <v>331</v>
      </c>
      <c r="C56" s="124" t="s">
        <v>364</v>
      </c>
      <c r="D56" s="125">
        <v>45382</v>
      </c>
      <c r="E56" s="126">
        <v>45356</v>
      </c>
      <c r="F56" s="129"/>
      <c r="G56" s="131" t="s">
        <v>327</v>
      </c>
      <c r="H56" s="131" t="s">
        <v>170</v>
      </c>
      <c r="I56" s="127">
        <v>800</v>
      </c>
      <c r="J56" s="128"/>
    </row>
    <row r="57" spans="1:10" s="19" customFormat="1" ht="28.5">
      <c r="A57" s="122" t="s">
        <v>330</v>
      </c>
      <c r="B57" s="123" t="s">
        <v>331</v>
      </c>
      <c r="C57" s="124" t="s">
        <v>255</v>
      </c>
      <c r="D57" s="125">
        <v>45351</v>
      </c>
      <c r="E57" s="126">
        <v>45356</v>
      </c>
      <c r="F57" s="129"/>
      <c r="G57" s="131" t="s">
        <v>374</v>
      </c>
      <c r="H57" s="131" t="s">
        <v>377</v>
      </c>
      <c r="I57" s="127">
        <v>-791.08</v>
      </c>
      <c r="J57" s="128"/>
    </row>
    <row r="58" spans="1:10" s="19" customFormat="1" ht="28.5" customHeight="1">
      <c r="A58" s="122" t="s">
        <v>330</v>
      </c>
      <c r="B58" s="123" t="s">
        <v>331</v>
      </c>
      <c r="C58" s="124" t="s">
        <v>368</v>
      </c>
      <c r="D58" s="125">
        <v>45351</v>
      </c>
      <c r="E58" s="126">
        <v>45356</v>
      </c>
      <c r="F58" s="129" t="s">
        <v>371</v>
      </c>
      <c r="G58" s="131" t="s">
        <v>277</v>
      </c>
      <c r="H58" s="131" t="s">
        <v>378</v>
      </c>
      <c r="I58" s="127">
        <v>-421.34</v>
      </c>
      <c r="J58" s="128" t="s">
        <v>601</v>
      </c>
    </row>
    <row r="59" spans="1:10" s="19" customFormat="1" ht="28.5" customHeight="1">
      <c r="A59" s="122" t="s">
        <v>330</v>
      </c>
      <c r="B59" s="123" t="s">
        <v>331</v>
      </c>
      <c r="C59" s="124" t="s">
        <v>370</v>
      </c>
      <c r="D59" s="125">
        <v>45322</v>
      </c>
      <c r="E59" s="126">
        <v>45356</v>
      </c>
      <c r="F59" s="129" t="s">
        <v>342</v>
      </c>
      <c r="G59" s="131" t="s">
        <v>277</v>
      </c>
      <c r="H59" s="131" t="s">
        <v>362</v>
      </c>
      <c r="I59" s="127">
        <v>-330</v>
      </c>
      <c r="J59" s="128">
        <v>11815</v>
      </c>
    </row>
    <row r="60" spans="1:10" s="19" customFormat="1" ht="28.5" customHeight="1">
      <c r="A60" s="122" t="s">
        <v>330</v>
      </c>
      <c r="B60" s="123" t="s">
        <v>331</v>
      </c>
      <c r="C60" s="124" t="s">
        <v>364</v>
      </c>
      <c r="D60" s="125">
        <v>45322</v>
      </c>
      <c r="E60" s="126">
        <v>45356</v>
      </c>
      <c r="F60" s="129" t="s">
        <v>342</v>
      </c>
      <c r="G60" s="131" t="s">
        <v>277</v>
      </c>
      <c r="H60" s="131" t="s">
        <v>362</v>
      </c>
      <c r="I60" s="127">
        <v>-330</v>
      </c>
      <c r="J60" s="128">
        <v>11812</v>
      </c>
    </row>
    <row r="61" spans="1:10" s="19" customFormat="1" ht="28.5" customHeight="1">
      <c r="A61" s="122" t="s">
        <v>330</v>
      </c>
      <c r="B61" s="123" t="s">
        <v>331</v>
      </c>
      <c r="C61" s="124" t="s">
        <v>366</v>
      </c>
      <c r="D61" s="125">
        <v>45322</v>
      </c>
      <c r="E61" s="126">
        <v>45356</v>
      </c>
      <c r="F61" s="129" t="s">
        <v>342</v>
      </c>
      <c r="G61" s="131" t="s">
        <v>277</v>
      </c>
      <c r="H61" s="131" t="s">
        <v>362</v>
      </c>
      <c r="I61" s="127">
        <v>-812</v>
      </c>
      <c r="J61" s="128">
        <v>11814</v>
      </c>
    </row>
    <row r="62" spans="1:10" s="19" customFormat="1" ht="28.5" customHeight="1">
      <c r="A62" s="122" t="s">
        <v>330</v>
      </c>
      <c r="B62" s="123" t="s">
        <v>331</v>
      </c>
      <c r="C62" s="124" t="s">
        <v>409</v>
      </c>
      <c r="D62" s="125">
        <v>45322</v>
      </c>
      <c r="E62" s="126">
        <v>45356</v>
      </c>
      <c r="F62" s="129" t="s">
        <v>342</v>
      </c>
      <c r="G62" s="131" t="s">
        <v>277</v>
      </c>
      <c r="H62" s="131" t="s">
        <v>362</v>
      </c>
      <c r="I62" s="127">
        <v>-660</v>
      </c>
      <c r="J62" s="128">
        <v>11823</v>
      </c>
    </row>
    <row r="63" spans="1:10" s="19" customFormat="1" ht="28.5" customHeight="1">
      <c r="A63" s="122" t="s">
        <v>330</v>
      </c>
      <c r="B63" s="123" t="s">
        <v>331</v>
      </c>
      <c r="C63" s="124" t="s">
        <v>409</v>
      </c>
      <c r="D63" s="125">
        <v>45322</v>
      </c>
      <c r="E63" s="126">
        <v>45356</v>
      </c>
      <c r="F63" s="129" t="s">
        <v>342</v>
      </c>
      <c r="G63" s="131" t="s">
        <v>277</v>
      </c>
      <c r="H63" s="131" t="s">
        <v>362</v>
      </c>
      <c r="I63" s="127">
        <v>-964</v>
      </c>
      <c r="J63" s="128">
        <v>11837</v>
      </c>
    </row>
    <row r="64" spans="1:10" s="19" customFormat="1" ht="28.5" customHeight="1">
      <c r="A64" s="122" t="s">
        <v>330</v>
      </c>
      <c r="B64" s="123" t="s">
        <v>331</v>
      </c>
      <c r="C64" s="124" t="s">
        <v>365</v>
      </c>
      <c r="D64" s="125">
        <v>45322</v>
      </c>
      <c r="E64" s="126">
        <v>45356</v>
      </c>
      <c r="F64" s="129" t="s">
        <v>342</v>
      </c>
      <c r="G64" s="131" t="s">
        <v>277</v>
      </c>
      <c r="H64" s="131" t="s">
        <v>362</v>
      </c>
      <c r="I64" s="127">
        <v>-1350</v>
      </c>
      <c r="J64" s="128">
        <v>11835</v>
      </c>
    </row>
    <row r="65" spans="1:10" s="19" customFormat="1" ht="28.5" customHeight="1">
      <c r="A65" s="122" t="s">
        <v>330</v>
      </c>
      <c r="B65" s="123" t="s">
        <v>331</v>
      </c>
      <c r="C65" s="124" t="s">
        <v>367</v>
      </c>
      <c r="D65" s="125">
        <v>45322</v>
      </c>
      <c r="E65" s="126">
        <v>45356</v>
      </c>
      <c r="F65" s="129" t="s">
        <v>342</v>
      </c>
      <c r="G65" s="131" t="s">
        <v>277</v>
      </c>
      <c r="H65" s="131" t="s">
        <v>362</v>
      </c>
      <c r="I65" s="127">
        <v>-634</v>
      </c>
      <c r="J65" s="128">
        <v>11826</v>
      </c>
    </row>
    <row r="66" spans="1:10" s="19" customFormat="1" ht="28.5" customHeight="1">
      <c r="A66" s="122" t="s">
        <v>330</v>
      </c>
      <c r="B66" s="123" t="s">
        <v>331</v>
      </c>
      <c r="C66" s="124" t="s">
        <v>367</v>
      </c>
      <c r="D66" s="125">
        <v>45322</v>
      </c>
      <c r="E66" s="126">
        <v>45356</v>
      </c>
      <c r="F66" s="129" t="s">
        <v>342</v>
      </c>
      <c r="G66" s="131" t="s">
        <v>277</v>
      </c>
      <c r="H66" s="131" t="s">
        <v>362</v>
      </c>
      <c r="I66" s="127">
        <v>-330</v>
      </c>
      <c r="J66" s="128">
        <v>11825</v>
      </c>
    </row>
    <row r="67" spans="1:10" s="19" customFormat="1" ht="28.5" customHeight="1">
      <c r="A67" s="122" t="s">
        <v>330</v>
      </c>
      <c r="B67" s="123" t="s">
        <v>331</v>
      </c>
      <c r="C67" s="124" t="s">
        <v>365</v>
      </c>
      <c r="D67" s="125">
        <v>45322</v>
      </c>
      <c r="E67" s="126">
        <v>45356</v>
      </c>
      <c r="F67" s="129" t="s">
        <v>500</v>
      </c>
      <c r="G67" s="131" t="s">
        <v>277</v>
      </c>
      <c r="H67" s="131" t="s">
        <v>533</v>
      </c>
      <c r="I67" s="127">
        <v>-1683</v>
      </c>
      <c r="J67" s="128" t="s">
        <v>602</v>
      </c>
    </row>
    <row r="68" spans="1:10" s="19" customFormat="1" ht="28.5" customHeight="1">
      <c r="A68" s="122" t="s">
        <v>330</v>
      </c>
      <c r="B68" s="123" t="s">
        <v>331</v>
      </c>
      <c r="C68" s="124" t="s">
        <v>368</v>
      </c>
      <c r="D68" s="125">
        <v>45322</v>
      </c>
      <c r="E68" s="126">
        <v>45356</v>
      </c>
      <c r="F68" s="129" t="s">
        <v>500</v>
      </c>
      <c r="G68" s="131" t="s">
        <v>277</v>
      </c>
      <c r="H68" s="131" t="s">
        <v>533</v>
      </c>
      <c r="I68" s="127">
        <v>-1071</v>
      </c>
      <c r="J68" s="128" t="s">
        <v>603</v>
      </c>
    </row>
    <row r="69" spans="1:10" s="19" customFormat="1" ht="28.5">
      <c r="A69" s="122" t="s">
        <v>330</v>
      </c>
      <c r="B69" s="123" t="s">
        <v>331</v>
      </c>
      <c r="C69" s="124" t="s">
        <v>366</v>
      </c>
      <c r="D69" s="125">
        <v>45322</v>
      </c>
      <c r="E69" s="126">
        <v>45356</v>
      </c>
      <c r="F69" s="129" t="s">
        <v>500</v>
      </c>
      <c r="G69" s="131" t="s">
        <v>277</v>
      </c>
      <c r="H69" s="131" t="s">
        <v>533</v>
      </c>
      <c r="I69" s="127">
        <v>-612</v>
      </c>
      <c r="J69" s="128" t="s">
        <v>604</v>
      </c>
    </row>
    <row r="70" spans="1:10" s="19" customFormat="1" ht="42.75">
      <c r="A70" s="122" t="s">
        <v>330</v>
      </c>
      <c r="B70" s="123" t="s">
        <v>331</v>
      </c>
      <c r="C70" s="124" t="s">
        <v>370</v>
      </c>
      <c r="D70" s="125">
        <v>45322</v>
      </c>
      <c r="E70" s="126">
        <v>45356</v>
      </c>
      <c r="F70" s="129" t="s">
        <v>500</v>
      </c>
      <c r="G70" s="131" t="s">
        <v>277</v>
      </c>
      <c r="H70" s="131" t="s">
        <v>533</v>
      </c>
      <c r="I70" s="127">
        <v>-612</v>
      </c>
      <c r="J70" s="128" t="s">
        <v>605</v>
      </c>
    </row>
    <row r="71" spans="1:10" s="19" customFormat="1" ht="28.5" customHeight="1">
      <c r="A71" s="122" t="s">
        <v>330</v>
      </c>
      <c r="B71" s="123" t="s">
        <v>331</v>
      </c>
      <c r="C71" s="124" t="s">
        <v>364</v>
      </c>
      <c r="D71" s="125">
        <v>45322</v>
      </c>
      <c r="E71" s="126">
        <v>45356</v>
      </c>
      <c r="F71" s="129" t="s">
        <v>500</v>
      </c>
      <c r="G71" s="131" t="s">
        <v>277</v>
      </c>
      <c r="H71" s="131" t="s">
        <v>533</v>
      </c>
      <c r="I71" s="127">
        <v>-918</v>
      </c>
      <c r="J71" s="128" t="s">
        <v>606</v>
      </c>
    </row>
    <row r="72" spans="1:10" s="19" customFormat="1" ht="28.5" customHeight="1">
      <c r="A72" s="122" t="s">
        <v>330</v>
      </c>
      <c r="B72" s="123" t="s">
        <v>331</v>
      </c>
      <c r="C72" s="124" t="s">
        <v>409</v>
      </c>
      <c r="D72" s="125">
        <v>45322</v>
      </c>
      <c r="E72" s="126">
        <v>45356</v>
      </c>
      <c r="F72" s="129" t="s">
        <v>500</v>
      </c>
      <c r="G72" s="131" t="s">
        <v>277</v>
      </c>
      <c r="H72" s="131" t="s">
        <v>533</v>
      </c>
      <c r="I72" s="127">
        <v>-2295</v>
      </c>
      <c r="J72" s="128" t="s">
        <v>607</v>
      </c>
    </row>
    <row r="73" spans="1:10" s="19" customFormat="1" ht="28.5">
      <c r="A73" s="122" t="s">
        <v>330</v>
      </c>
      <c r="B73" s="123" t="s">
        <v>331</v>
      </c>
      <c r="C73" s="124" t="s">
        <v>364</v>
      </c>
      <c r="D73" s="125">
        <v>45322</v>
      </c>
      <c r="E73" s="126">
        <v>45356</v>
      </c>
      <c r="F73" s="129" t="s">
        <v>428</v>
      </c>
      <c r="G73" s="131" t="s">
        <v>277</v>
      </c>
      <c r="H73" s="131" t="s">
        <v>457</v>
      </c>
      <c r="I73" s="127">
        <v>-2290</v>
      </c>
      <c r="J73" s="128">
        <v>6762</v>
      </c>
    </row>
    <row r="74" spans="1:10" s="19" customFormat="1" ht="28.5">
      <c r="A74" s="122" t="s">
        <v>330</v>
      </c>
      <c r="B74" s="123" t="s">
        <v>331</v>
      </c>
      <c r="C74" s="124" t="s">
        <v>409</v>
      </c>
      <c r="D74" s="125">
        <v>45291</v>
      </c>
      <c r="E74" s="126">
        <v>45356</v>
      </c>
      <c r="F74" s="129" t="s">
        <v>501</v>
      </c>
      <c r="G74" s="131" t="s">
        <v>277</v>
      </c>
      <c r="H74" s="131" t="s">
        <v>534</v>
      </c>
      <c r="I74" s="127">
        <v>-50555.19</v>
      </c>
      <c r="J74" s="128" t="s">
        <v>608</v>
      </c>
    </row>
    <row r="75" spans="1:10" s="19" customFormat="1" ht="28.5">
      <c r="A75" s="122" t="s">
        <v>330</v>
      </c>
      <c r="B75" s="123" t="s">
        <v>331</v>
      </c>
      <c r="C75" s="124" t="s">
        <v>409</v>
      </c>
      <c r="D75" s="125">
        <v>45291</v>
      </c>
      <c r="E75" s="126">
        <v>45356</v>
      </c>
      <c r="F75" s="129" t="s">
        <v>502</v>
      </c>
      <c r="G75" s="131" t="s">
        <v>277</v>
      </c>
      <c r="H75" s="131" t="s">
        <v>535</v>
      </c>
      <c r="I75" s="127">
        <v>-49948.35</v>
      </c>
      <c r="J75" s="128">
        <v>909</v>
      </c>
    </row>
    <row r="76" spans="1:10" s="19" customFormat="1" ht="28.5">
      <c r="A76" s="122" t="s">
        <v>330</v>
      </c>
      <c r="B76" s="123" t="s">
        <v>331</v>
      </c>
      <c r="C76" s="124" t="s">
        <v>409</v>
      </c>
      <c r="D76" s="125">
        <v>45291</v>
      </c>
      <c r="E76" s="126">
        <v>45356</v>
      </c>
      <c r="F76" s="129" t="s">
        <v>502</v>
      </c>
      <c r="G76" s="131" t="s">
        <v>277</v>
      </c>
      <c r="H76" s="131" t="s">
        <v>535</v>
      </c>
      <c r="I76" s="127">
        <v>-10206.82</v>
      </c>
      <c r="J76" s="128">
        <v>908</v>
      </c>
    </row>
    <row r="77" spans="1:10" s="19" customFormat="1" ht="28.5">
      <c r="A77" s="122" t="s">
        <v>330</v>
      </c>
      <c r="B77" s="123" t="s">
        <v>331</v>
      </c>
      <c r="C77" s="124" t="s">
        <v>366</v>
      </c>
      <c r="D77" s="125">
        <v>45322</v>
      </c>
      <c r="E77" s="126">
        <v>45356</v>
      </c>
      <c r="F77" s="129" t="s">
        <v>387</v>
      </c>
      <c r="G77" s="131" t="s">
        <v>277</v>
      </c>
      <c r="H77" s="131" t="s">
        <v>384</v>
      </c>
      <c r="I77" s="127">
        <v>-300</v>
      </c>
      <c r="J77" s="128">
        <v>615</v>
      </c>
    </row>
    <row r="78" spans="1:10" s="19" customFormat="1" ht="28.5">
      <c r="A78" s="122" t="s">
        <v>330</v>
      </c>
      <c r="B78" s="123" t="s">
        <v>331</v>
      </c>
      <c r="C78" s="124" t="s">
        <v>364</v>
      </c>
      <c r="D78" s="125">
        <v>45322</v>
      </c>
      <c r="E78" s="126">
        <v>45356</v>
      </c>
      <c r="F78" s="129" t="s">
        <v>387</v>
      </c>
      <c r="G78" s="131" t="s">
        <v>277</v>
      </c>
      <c r="H78" s="131" t="s">
        <v>384</v>
      </c>
      <c r="I78" s="127">
        <v>-200</v>
      </c>
      <c r="J78" s="128">
        <v>621</v>
      </c>
    </row>
    <row r="79" spans="1:10" s="19" customFormat="1" ht="28.5" customHeight="1">
      <c r="A79" s="122" t="s">
        <v>330</v>
      </c>
      <c r="B79" s="123" t="s">
        <v>331</v>
      </c>
      <c r="C79" s="124" t="s">
        <v>409</v>
      </c>
      <c r="D79" s="125">
        <v>45322</v>
      </c>
      <c r="E79" s="126">
        <v>45356</v>
      </c>
      <c r="F79" s="129" t="s">
        <v>387</v>
      </c>
      <c r="G79" s="131" t="s">
        <v>277</v>
      </c>
      <c r="H79" s="131" t="s">
        <v>384</v>
      </c>
      <c r="I79" s="127">
        <v>-200</v>
      </c>
      <c r="J79" s="128">
        <v>622</v>
      </c>
    </row>
    <row r="80" spans="1:10" s="19" customFormat="1" ht="28.5">
      <c r="A80" s="122" t="s">
        <v>330</v>
      </c>
      <c r="B80" s="123" t="s">
        <v>331</v>
      </c>
      <c r="C80" s="124" t="s">
        <v>366</v>
      </c>
      <c r="D80" s="125">
        <v>45291</v>
      </c>
      <c r="E80" s="126">
        <v>45356</v>
      </c>
      <c r="F80" s="129" t="s">
        <v>420</v>
      </c>
      <c r="G80" s="131" t="s">
        <v>277</v>
      </c>
      <c r="H80" s="131" t="s">
        <v>447</v>
      </c>
      <c r="I80" s="127">
        <v>-385</v>
      </c>
      <c r="J80" s="128">
        <v>37849</v>
      </c>
    </row>
    <row r="81" spans="1:10" s="19" customFormat="1" ht="28.5">
      <c r="A81" s="122" t="s">
        <v>330</v>
      </c>
      <c r="B81" s="123" t="s">
        <v>331</v>
      </c>
      <c r="C81" s="124" t="s">
        <v>367</v>
      </c>
      <c r="D81" s="125">
        <v>45322</v>
      </c>
      <c r="E81" s="126">
        <v>45356</v>
      </c>
      <c r="F81" s="129" t="s">
        <v>420</v>
      </c>
      <c r="G81" s="131" t="s">
        <v>277</v>
      </c>
      <c r="H81" s="131" t="s">
        <v>447</v>
      </c>
      <c r="I81" s="127">
        <v>-120</v>
      </c>
      <c r="J81" s="128">
        <v>37933</v>
      </c>
    </row>
    <row r="82" spans="1:10" s="19" customFormat="1" ht="42.75">
      <c r="A82" s="122" t="s">
        <v>330</v>
      </c>
      <c r="B82" s="123" t="s">
        <v>331</v>
      </c>
      <c r="C82" s="124" t="s">
        <v>370</v>
      </c>
      <c r="D82" s="125">
        <v>45322</v>
      </c>
      <c r="E82" s="126">
        <v>45356</v>
      </c>
      <c r="F82" s="129" t="s">
        <v>420</v>
      </c>
      <c r="G82" s="131" t="s">
        <v>277</v>
      </c>
      <c r="H82" s="131" t="s">
        <v>447</v>
      </c>
      <c r="I82" s="127">
        <v>-50</v>
      </c>
      <c r="J82" s="128">
        <v>37936</v>
      </c>
    </row>
    <row r="83" spans="1:10" s="19" customFormat="1" ht="28.5">
      <c r="A83" s="122" t="s">
        <v>330</v>
      </c>
      <c r="B83" s="123" t="s">
        <v>331</v>
      </c>
      <c r="C83" s="124" t="s">
        <v>368</v>
      </c>
      <c r="D83" s="125">
        <v>45322</v>
      </c>
      <c r="E83" s="126">
        <v>45356</v>
      </c>
      <c r="F83" s="129" t="s">
        <v>343</v>
      </c>
      <c r="G83" s="131" t="s">
        <v>277</v>
      </c>
      <c r="H83" s="131" t="s">
        <v>363</v>
      </c>
      <c r="I83" s="127">
        <v>-9766.7000000000007</v>
      </c>
      <c r="J83" s="128">
        <v>934</v>
      </c>
    </row>
    <row r="84" spans="1:10" s="19" customFormat="1" ht="28.5">
      <c r="A84" s="122" t="s">
        <v>330</v>
      </c>
      <c r="B84" s="123" t="s">
        <v>331</v>
      </c>
      <c r="C84" s="124" t="s">
        <v>367</v>
      </c>
      <c r="D84" s="125">
        <v>45322</v>
      </c>
      <c r="E84" s="126">
        <v>45356</v>
      </c>
      <c r="F84" s="129" t="s">
        <v>343</v>
      </c>
      <c r="G84" s="131" t="s">
        <v>277</v>
      </c>
      <c r="H84" s="131" t="s">
        <v>363</v>
      </c>
      <c r="I84" s="127">
        <v>-8412.9</v>
      </c>
      <c r="J84" s="128">
        <v>917</v>
      </c>
    </row>
    <row r="85" spans="1:10" s="19" customFormat="1" ht="28.5" customHeight="1">
      <c r="A85" s="122" t="s">
        <v>330</v>
      </c>
      <c r="B85" s="123" t="s">
        <v>331</v>
      </c>
      <c r="C85" s="124" t="s">
        <v>364</v>
      </c>
      <c r="D85" s="125">
        <v>45322</v>
      </c>
      <c r="E85" s="126">
        <v>45356</v>
      </c>
      <c r="F85" s="129" t="s">
        <v>343</v>
      </c>
      <c r="G85" s="131" t="s">
        <v>277</v>
      </c>
      <c r="H85" s="131" t="s">
        <v>363</v>
      </c>
      <c r="I85" s="127">
        <v>-8412.9</v>
      </c>
      <c r="J85" s="128">
        <v>923</v>
      </c>
    </row>
    <row r="86" spans="1:10" s="19" customFormat="1" ht="28.5" customHeight="1">
      <c r="A86" s="122" t="s">
        <v>330</v>
      </c>
      <c r="B86" s="123" t="s">
        <v>331</v>
      </c>
      <c r="C86" s="124" t="s">
        <v>366</v>
      </c>
      <c r="D86" s="125">
        <v>45322</v>
      </c>
      <c r="E86" s="126">
        <v>45356</v>
      </c>
      <c r="F86" s="129" t="s">
        <v>343</v>
      </c>
      <c r="G86" s="131" t="s">
        <v>277</v>
      </c>
      <c r="H86" s="131" t="s">
        <v>363</v>
      </c>
      <c r="I86" s="127">
        <v>-9176.83</v>
      </c>
      <c r="J86" s="128">
        <v>918</v>
      </c>
    </row>
    <row r="87" spans="1:10" s="19" customFormat="1" ht="28.5" customHeight="1">
      <c r="A87" s="122" t="s">
        <v>330</v>
      </c>
      <c r="B87" s="123" t="s">
        <v>331</v>
      </c>
      <c r="C87" s="124" t="s">
        <v>365</v>
      </c>
      <c r="D87" s="125">
        <v>45322</v>
      </c>
      <c r="E87" s="126">
        <v>45356</v>
      </c>
      <c r="F87" s="129" t="s">
        <v>343</v>
      </c>
      <c r="G87" s="131" t="s">
        <v>277</v>
      </c>
      <c r="H87" s="131" t="s">
        <v>363</v>
      </c>
      <c r="I87" s="127">
        <v>-8659.68</v>
      </c>
      <c r="J87" s="128">
        <v>932</v>
      </c>
    </row>
    <row r="88" spans="1:10" s="19" customFormat="1" ht="28.5" customHeight="1">
      <c r="A88" s="122" t="s">
        <v>330</v>
      </c>
      <c r="B88" s="123" t="s">
        <v>331</v>
      </c>
      <c r="C88" s="124" t="s">
        <v>366</v>
      </c>
      <c r="D88" s="125">
        <v>45322</v>
      </c>
      <c r="E88" s="126">
        <v>45356</v>
      </c>
      <c r="F88" s="129" t="s">
        <v>343</v>
      </c>
      <c r="G88" s="131" t="s">
        <v>277</v>
      </c>
      <c r="H88" s="131" t="s">
        <v>363</v>
      </c>
      <c r="I88" s="127">
        <v>-8412.9</v>
      </c>
      <c r="J88" s="128">
        <v>939</v>
      </c>
    </row>
    <row r="89" spans="1:10" s="19" customFormat="1" ht="28.5" customHeight="1">
      <c r="A89" s="122" t="s">
        <v>330</v>
      </c>
      <c r="B89" s="123" t="s">
        <v>331</v>
      </c>
      <c r="C89" s="124" t="s">
        <v>364</v>
      </c>
      <c r="D89" s="125">
        <v>45322</v>
      </c>
      <c r="E89" s="126">
        <v>45356</v>
      </c>
      <c r="F89" s="129" t="s">
        <v>395</v>
      </c>
      <c r="G89" s="131" t="s">
        <v>277</v>
      </c>
      <c r="H89" s="131" t="s">
        <v>402</v>
      </c>
      <c r="I89" s="127">
        <v>-2106.04</v>
      </c>
      <c r="J89" s="128" t="s">
        <v>609</v>
      </c>
    </row>
    <row r="90" spans="1:10" s="19" customFormat="1" ht="28.5" customHeight="1">
      <c r="A90" s="122" t="s">
        <v>330</v>
      </c>
      <c r="B90" s="123" t="s">
        <v>331</v>
      </c>
      <c r="C90" s="124" t="s">
        <v>365</v>
      </c>
      <c r="D90" s="125">
        <v>45322</v>
      </c>
      <c r="E90" s="126">
        <v>45356</v>
      </c>
      <c r="F90" s="129" t="s">
        <v>395</v>
      </c>
      <c r="G90" s="131" t="s">
        <v>277</v>
      </c>
      <c r="H90" s="131" t="s">
        <v>402</v>
      </c>
      <c r="I90" s="127">
        <v>-2106.04</v>
      </c>
      <c r="J90" s="128" t="s">
        <v>610</v>
      </c>
    </row>
    <row r="91" spans="1:10" s="19" customFormat="1" ht="28.5" customHeight="1">
      <c r="A91" s="122" t="s">
        <v>330</v>
      </c>
      <c r="B91" s="123" t="s">
        <v>331</v>
      </c>
      <c r="C91" s="124" t="s">
        <v>365</v>
      </c>
      <c r="D91" s="125">
        <v>45322</v>
      </c>
      <c r="E91" s="126">
        <v>45356</v>
      </c>
      <c r="F91" s="129" t="s">
        <v>395</v>
      </c>
      <c r="G91" s="131" t="s">
        <v>277</v>
      </c>
      <c r="H91" s="131" t="s">
        <v>402</v>
      </c>
      <c r="I91" s="127">
        <v>-2106.04</v>
      </c>
      <c r="J91" s="128" t="s">
        <v>611</v>
      </c>
    </row>
    <row r="92" spans="1:10" s="19" customFormat="1" ht="28.5" customHeight="1">
      <c r="A92" s="122" t="s">
        <v>330</v>
      </c>
      <c r="B92" s="123" t="s">
        <v>331</v>
      </c>
      <c r="C92" s="124" t="s">
        <v>365</v>
      </c>
      <c r="D92" s="125">
        <v>45291</v>
      </c>
      <c r="E92" s="126">
        <v>45356</v>
      </c>
      <c r="F92" s="129" t="s">
        <v>393</v>
      </c>
      <c r="G92" s="131" t="s">
        <v>277</v>
      </c>
      <c r="H92" s="131" t="s">
        <v>399</v>
      </c>
      <c r="I92" s="127">
        <v>-69.900000000000006</v>
      </c>
      <c r="J92" s="128">
        <v>11275</v>
      </c>
    </row>
    <row r="93" spans="1:10" s="19" customFormat="1" ht="28.5" customHeight="1">
      <c r="A93" s="122" t="s">
        <v>330</v>
      </c>
      <c r="B93" s="123" t="s">
        <v>331</v>
      </c>
      <c r="C93" s="124" t="s">
        <v>409</v>
      </c>
      <c r="D93" s="125">
        <v>45322</v>
      </c>
      <c r="E93" s="126">
        <v>45356</v>
      </c>
      <c r="F93" s="129" t="s">
        <v>393</v>
      </c>
      <c r="G93" s="131" t="s">
        <v>277</v>
      </c>
      <c r="H93" s="131" t="s">
        <v>399</v>
      </c>
      <c r="I93" s="127">
        <v>-69.900000000000006</v>
      </c>
      <c r="J93" s="128">
        <v>11276</v>
      </c>
    </row>
    <row r="94" spans="1:10" s="19" customFormat="1" ht="28.5" customHeight="1">
      <c r="A94" s="122" t="s">
        <v>330</v>
      </c>
      <c r="B94" s="123" t="s">
        <v>331</v>
      </c>
      <c r="C94" s="124" t="s">
        <v>366</v>
      </c>
      <c r="D94" s="125">
        <v>45322</v>
      </c>
      <c r="E94" s="126">
        <v>45356</v>
      </c>
      <c r="F94" s="129" t="s">
        <v>466</v>
      </c>
      <c r="G94" s="131" t="s">
        <v>277</v>
      </c>
      <c r="H94" s="131" t="s">
        <v>492</v>
      </c>
      <c r="I94" s="127">
        <v>-33.5</v>
      </c>
      <c r="J94" s="128">
        <v>8553576</v>
      </c>
    </row>
    <row r="95" spans="1:10" s="19" customFormat="1" ht="28.5" customHeight="1">
      <c r="A95" s="122" t="s">
        <v>330</v>
      </c>
      <c r="B95" s="123" t="s">
        <v>331</v>
      </c>
      <c r="C95" s="124" t="s">
        <v>368</v>
      </c>
      <c r="D95" s="125">
        <v>45322</v>
      </c>
      <c r="E95" s="126">
        <v>45356</v>
      </c>
      <c r="F95" s="129" t="s">
        <v>503</v>
      </c>
      <c r="G95" s="131" t="s">
        <v>277</v>
      </c>
      <c r="H95" s="131" t="s">
        <v>536</v>
      </c>
      <c r="I95" s="127">
        <v>-277.89999999999998</v>
      </c>
      <c r="J95" s="128">
        <v>995</v>
      </c>
    </row>
    <row r="96" spans="1:10" s="19" customFormat="1" ht="28.5" customHeight="1">
      <c r="A96" s="122" t="s">
        <v>330</v>
      </c>
      <c r="B96" s="123" t="s">
        <v>331</v>
      </c>
      <c r="C96" s="124" t="s">
        <v>392</v>
      </c>
      <c r="D96" s="125">
        <v>45322</v>
      </c>
      <c r="E96" s="126">
        <v>45356</v>
      </c>
      <c r="F96" s="129" t="s">
        <v>503</v>
      </c>
      <c r="G96" s="131" t="s">
        <v>277</v>
      </c>
      <c r="H96" s="131" t="s">
        <v>536</v>
      </c>
      <c r="I96" s="127">
        <v>-277.89999999999998</v>
      </c>
      <c r="J96" s="128">
        <v>995</v>
      </c>
    </row>
    <row r="97" spans="1:10" s="19" customFormat="1" ht="28.5" customHeight="1">
      <c r="A97" s="122" t="s">
        <v>330</v>
      </c>
      <c r="B97" s="123" t="s">
        <v>331</v>
      </c>
      <c r="C97" s="124" t="s">
        <v>409</v>
      </c>
      <c r="D97" s="125">
        <v>45322</v>
      </c>
      <c r="E97" s="126">
        <v>45356</v>
      </c>
      <c r="F97" s="129" t="s">
        <v>503</v>
      </c>
      <c r="G97" s="131" t="s">
        <v>277</v>
      </c>
      <c r="H97" s="131" t="s">
        <v>536</v>
      </c>
      <c r="I97" s="127">
        <v>-277.89999999999998</v>
      </c>
      <c r="J97" s="128">
        <v>995</v>
      </c>
    </row>
    <row r="98" spans="1:10" s="19" customFormat="1" ht="28.5">
      <c r="A98" s="122" t="s">
        <v>330</v>
      </c>
      <c r="B98" s="123" t="s">
        <v>331</v>
      </c>
      <c r="C98" s="124" t="s">
        <v>409</v>
      </c>
      <c r="D98" s="125">
        <v>45322</v>
      </c>
      <c r="E98" s="126">
        <v>45356</v>
      </c>
      <c r="F98" s="129" t="s">
        <v>504</v>
      </c>
      <c r="G98" s="131" t="s">
        <v>277</v>
      </c>
      <c r="H98" s="131" t="s">
        <v>537</v>
      </c>
      <c r="I98" s="127">
        <v>-450</v>
      </c>
      <c r="J98" s="128">
        <v>1714</v>
      </c>
    </row>
    <row r="99" spans="1:10" s="19" customFormat="1" ht="28.5">
      <c r="A99" s="122" t="s">
        <v>330</v>
      </c>
      <c r="B99" s="123" t="s">
        <v>331</v>
      </c>
      <c r="C99" s="124" t="s">
        <v>364</v>
      </c>
      <c r="D99" s="125">
        <v>45322</v>
      </c>
      <c r="E99" s="126">
        <v>45356</v>
      </c>
      <c r="F99" s="129" t="s">
        <v>505</v>
      </c>
      <c r="G99" s="131" t="s">
        <v>277</v>
      </c>
      <c r="H99" s="131" t="s">
        <v>538</v>
      </c>
      <c r="I99" s="127">
        <v>-249</v>
      </c>
      <c r="J99" s="128">
        <v>7348</v>
      </c>
    </row>
    <row r="100" spans="1:10" s="19" customFormat="1" ht="28.5">
      <c r="A100" s="122" t="s">
        <v>330</v>
      </c>
      <c r="B100" s="123" t="s">
        <v>331</v>
      </c>
      <c r="C100" s="124" t="s">
        <v>364</v>
      </c>
      <c r="D100" s="125">
        <v>45230</v>
      </c>
      <c r="E100" s="126">
        <v>45356</v>
      </c>
      <c r="F100" s="129" t="s">
        <v>372</v>
      </c>
      <c r="G100" s="131" t="s">
        <v>277</v>
      </c>
      <c r="H100" s="131" t="s">
        <v>379</v>
      </c>
      <c r="I100" s="127">
        <v>-55728</v>
      </c>
      <c r="J100" s="128">
        <v>4839</v>
      </c>
    </row>
    <row r="101" spans="1:10" s="19" customFormat="1" ht="28.5">
      <c r="A101" s="122" t="s">
        <v>330</v>
      </c>
      <c r="B101" s="123" t="s">
        <v>331</v>
      </c>
      <c r="C101" s="124" t="s">
        <v>368</v>
      </c>
      <c r="D101" s="125">
        <v>45322</v>
      </c>
      <c r="E101" s="126">
        <v>45356</v>
      </c>
      <c r="F101" s="129" t="s">
        <v>372</v>
      </c>
      <c r="G101" s="131" t="s">
        <v>277</v>
      </c>
      <c r="H101" s="131" t="s">
        <v>379</v>
      </c>
      <c r="I101" s="127">
        <v>-52203.5</v>
      </c>
      <c r="J101" s="128">
        <v>5119</v>
      </c>
    </row>
    <row r="102" spans="1:10" s="19" customFormat="1" ht="28.5">
      <c r="A102" s="122" t="s">
        <v>330</v>
      </c>
      <c r="B102" s="123" t="s">
        <v>331</v>
      </c>
      <c r="C102" s="124" t="s">
        <v>366</v>
      </c>
      <c r="D102" s="125">
        <v>45322</v>
      </c>
      <c r="E102" s="126">
        <v>45356</v>
      </c>
      <c r="F102" s="129" t="s">
        <v>372</v>
      </c>
      <c r="G102" s="131" t="s">
        <v>277</v>
      </c>
      <c r="H102" s="131" t="s">
        <v>379</v>
      </c>
      <c r="I102" s="127">
        <v>-11355.96</v>
      </c>
      <c r="J102" s="128">
        <v>5112</v>
      </c>
    </row>
    <row r="103" spans="1:10" s="19" customFormat="1" ht="28.5">
      <c r="A103" s="122" t="s">
        <v>330</v>
      </c>
      <c r="B103" s="123" t="s">
        <v>331</v>
      </c>
      <c r="C103" s="124" t="s">
        <v>364</v>
      </c>
      <c r="D103" s="125">
        <v>45322</v>
      </c>
      <c r="E103" s="126">
        <v>45356</v>
      </c>
      <c r="F103" s="129" t="s">
        <v>394</v>
      </c>
      <c r="G103" s="131" t="s">
        <v>277</v>
      </c>
      <c r="H103" s="131" t="s">
        <v>401</v>
      </c>
      <c r="I103" s="127">
        <v>-11249.6</v>
      </c>
      <c r="J103" s="128">
        <v>128</v>
      </c>
    </row>
    <row r="104" spans="1:10" s="19" customFormat="1" ht="42.75">
      <c r="A104" s="122" t="s">
        <v>330</v>
      </c>
      <c r="B104" s="123" t="s">
        <v>331</v>
      </c>
      <c r="C104" s="124" t="s">
        <v>370</v>
      </c>
      <c r="D104" s="125">
        <v>45322</v>
      </c>
      <c r="E104" s="126">
        <v>45356</v>
      </c>
      <c r="F104" s="129" t="s">
        <v>394</v>
      </c>
      <c r="G104" s="131" t="s">
        <v>277</v>
      </c>
      <c r="H104" s="131" t="s">
        <v>401</v>
      </c>
      <c r="I104" s="127">
        <v>-11249.6</v>
      </c>
      <c r="J104" s="128">
        <v>130</v>
      </c>
    </row>
    <row r="105" spans="1:10" s="19" customFormat="1" ht="28.5">
      <c r="A105" s="122" t="s">
        <v>330</v>
      </c>
      <c r="B105" s="123" t="s">
        <v>331</v>
      </c>
      <c r="C105" s="124" t="s">
        <v>367</v>
      </c>
      <c r="D105" s="125">
        <v>45322</v>
      </c>
      <c r="E105" s="126">
        <v>45356</v>
      </c>
      <c r="F105" s="129" t="s">
        <v>394</v>
      </c>
      <c r="G105" s="131" t="s">
        <v>277</v>
      </c>
      <c r="H105" s="131" t="s">
        <v>401</v>
      </c>
      <c r="I105" s="127">
        <v>-11249.6</v>
      </c>
      <c r="J105" s="128">
        <v>129</v>
      </c>
    </row>
    <row r="106" spans="1:10" s="19" customFormat="1" ht="28.5">
      <c r="A106" s="122" t="s">
        <v>330</v>
      </c>
      <c r="B106" s="123" t="s">
        <v>331</v>
      </c>
      <c r="C106" s="124" t="s">
        <v>365</v>
      </c>
      <c r="D106" s="125">
        <v>45322</v>
      </c>
      <c r="E106" s="126">
        <v>45356</v>
      </c>
      <c r="F106" s="129" t="s">
        <v>394</v>
      </c>
      <c r="G106" s="131" t="s">
        <v>277</v>
      </c>
      <c r="H106" s="131" t="s">
        <v>401</v>
      </c>
      <c r="I106" s="127">
        <v>-12807.1</v>
      </c>
      <c r="J106" s="128">
        <v>133</v>
      </c>
    </row>
    <row r="107" spans="1:10" s="19" customFormat="1" ht="28.5">
      <c r="A107" s="122" t="s">
        <v>330</v>
      </c>
      <c r="B107" s="123" t="s">
        <v>331</v>
      </c>
      <c r="C107" s="124" t="s">
        <v>368</v>
      </c>
      <c r="D107" s="125">
        <v>45322</v>
      </c>
      <c r="E107" s="126">
        <v>45356</v>
      </c>
      <c r="F107" s="129" t="s">
        <v>394</v>
      </c>
      <c r="G107" s="131" t="s">
        <v>277</v>
      </c>
      <c r="H107" s="131" t="s">
        <v>401</v>
      </c>
      <c r="I107" s="127">
        <v>-11249.6</v>
      </c>
      <c r="J107" s="128">
        <v>132</v>
      </c>
    </row>
    <row r="108" spans="1:10" s="19" customFormat="1" ht="28.5">
      <c r="A108" s="122" t="s">
        <v>330</v>
      </c>
      <c r="B108" s="123" t="s">
        <v>331</v>
      </c>
      <c r="C108" s="124" t="s">
        <v>366</v>
      </c>
      <c r="D108" s="125">
        <v>45322</v>
      </c>
      <c r="E108" s="126">
        <v>45356</v>
      </c>
      <c r="F108" s="129" t="s">
        <v>394</v>
      </c>
      <c r="G108" s="131" t="s">
        <v>277</v>
      </c>
      <c r="H108" s="131" t="s">
        <v>401</v>
      </c>
      <c r="I108" s="127">
        <v>-11249.6</v>
      </c>
      <c r="J108" s="128">
        <v>131</v>
      </c>
    </row>
    <row r="109" spans="1:10" s="19" customFormat="1" ht="28.5">
      <c r="A109" s="122" t="s">
        <v>330</v>
      </c>
      <c r="B109" s="123" t="s">
        <v>331</v>
      </c>
      <c r="C109" s="124" t="s">
        <v>409</v>
      </c>
      <c r="D109" s="125">
        <v>45260</v>
      </c>
      <c r="E109" s="126">
        <v>45356</v>
      </c>
      <c r="F109" s="129" t="s">
        <v>394</v>
      </c>
      <c r="G109" s="131" t="s">
        <v>277</v>
      </c>
      <c r="H109" s="131" t="s">
        <v>401</v>
      </c>
      <c r="I109" s="127">
        <v>-4912.6099999999997</v>
      </c>
      <c r="J109" s="128">
        <v>62</v>
      </c>
    </row>
    <row r="110" spans="1:10" s="19" customFormat="1" ht="28.5">
      <c r="A110" s="122" t="s">
        <v>330</v>
      </c>
      <c r="B110" s="123" t="s">
        <v>331</v>
      </c>
      <c r="C110" s="124" t="s">
        <v>409</v>
      </c>
      <c r="D110" s="125">
        <v>45291</v>
      </c>
      <c r="E110" s="126">
        <v>45356</v>
      </c>
      <c r="F110" s="129" t="s">
        <v>506</v>
      </c>
      <c r="G110" s="131" t="s">
        <v>277</v>
      </c>
      <c r="H110" s="131" t="s">
        <v>539</v>
      </c>
      <c r="I110" s="127">
        <v>-346.66</v>
      </c>
      <c r="J110" s="128">
        <v>163</v>
      </c>
    </row>
    <row r="111" spans="1:10" s="19" customFormat="1" ht="28.5">
      <c r="A111" s="122" t="s">
        <v>330</v>
      </c>
      <c r="B111" s="123" t="s">
        <v>331</v>
      </c>
      <c r="C111" s="124" t="s">
        <v>365</v>
      </c>
      <c r="D111" s="125">
        <v>45322</v>
      </c>
      <c r="E111" s="126">
        <v>45356</v>
      </c>
      <c r="F111" s="129" t="s">
        <v>506</v>
      </c>
      <c r="G111" s="131" t="s">
        <v>277</v>
      </c>
      <c r="H111" s="131" t="s">
        <v>539</v>
      </c>
      <c r="I111" s="127">
        <v>-800</v>
      </c>
      <c r="J111" s="128">
        <v>179</v>
      </c>
    </row>
    <row r="112" spans="1:10" s="19" customFormat="1" ht="28.5">
      <c r="A112" s="122" t="s">
        <v>330</v>
      </c>
      <c r="B112" s="123" t="s">
        <v>331</v>
      </c>
      <c r="C112" s="124" t="s">
        <v>366</v>
      </c>
      <c r="D112" s="125">
        <v>45322</v>
      </c>
      <c r="E112" s="126">
        <v>45356</v>
      </c>
      <c r="F112" s="129" t="s">
        <v>506</v>
      </c>
      <c r="G112" s="131" t="s">
        <v>277</v>
      </c>
      <c r="H112" s="131" t="s">
        <v>539</v>
      </c>
      <c r="I112" s="127">
        <v>-600</v>
      </c>
      <c r="J112" s="128">
        <v>181</v>
      </c>
    </row>
    <row r="113" spans="1:10" s="19" customFormat="1" ht="28.5">
      <c r="A113" s="122" t="s">
        <v>330</v>
      </c>
      <c r="B113" s="123" t="s">
        <v>331</v>
      </c>
      <c r="C113" s="124" t="s">
        <v>366</v>
      </c>
      <c r="D113" s="125">
        <v>45322</v>
      </c>
      <c r="E113" s="126">
        <v>45356</v>
      </c>
      <c r="F113" s="129" t="s">
        <v>336</v>
      </c>
      <c r="G113" s="131" t="s">
        <v>277</v>
      </c>
      <c r="H113" s="131" t="s">
        <v>352</v>
      </c>
      <c r="I113" s="127">
        <v>-349.12</v>
      </c>
      <c r="J113" s="128">
        <v>1227</v>
      </c>
    </row>
    <row r="114" spans="1:10" s="19" customFormat="1" ht="28.5">
      <c r="A114" s="122" t="s">
        <v>330</v>
      </c>
      <c r="B114" s="123" t="s">
        <v>331</v>
      </c>
      <c r="C114" s="124" t="s">
        <v>255</v>
      </c>
      <c r="D114" s="125">
        <v>45322</v>
      </c>
      <c r="E114" s="126">
        <v>45356</v>
      </c>
      <c r="F114" s="129" t="s">
        <v>336</v>
      </c>
      <c r="G114" s="131" t="s">
        <v>277</v>
      </c>
      <c r="H114" s="131" t="s">
        <v>352</v>
      </c>
      <c r="I114" s="127">
        <v>-2559.89</v>
      </c>
      <c r="J114" s="128">
        <v>1251</v>
      </c>
    </row>
    <row r="115" spans="1:10" s="19" customFormat="1" ht="28.5">
      <c r="A115" s="122" t="s">
        <v>330</v>
      </c>
      <c r="B115" s="123" t="s">
        <v>331</v>
      </c>
      <c r="C115" s="124" t="s">
        <v>364</v>
      </c>
      <c r="D115" s="125">
        <v>45322</v>
      </c>
      <c r="E115" s="126">
        <v>45356</v>
      </c>
      <c r="F115" s="129">
        <v>115</v>
      </c>
      <c r="G115" s="131" t="s">
        <v>24</v>
      </c>
      <c r="H115" s="131" t="s">
        <v>351</v>
      </c>
      <c r="I115" s="127">
        <v>-5098.04</v>
      </c>
      <c r="J115" s="128"/>
    </row>
    <row r="116" spans="1:10" s="19" customFormat="1" ht="28.5" customHeight="1">
      <c r="A116" s="122" t="s">
        <v>330</v>
      </c>
      <c r="B116" s="123" t="s">
        <v>331</v>
      </c>
      <c r="C116" s="124" t="s">
        <v>409</v>
      </c>
      <c r="D116" s="125">
        <v>45322</v>
      </c>
      <c r="E116" s="126">
        <v>45356</v>
      </c>
      <c r="F116" s="129">
        <v>115</v>
      </c>
      <c r="G116" s="131" t="s">
        <v>24</v>
      </c>
      <c r="H116" s="131" t="s">
        <v>351</v>
      </c>
      <c r="I116" s="127">
        <v>-18994.45</v>
      </c>
      <c r="J116" s="128"/>
    </row>
    <row r="117" spans="1:10" s="19" customFormat="1" ht="57" customHeight="1">
      <c r="A117" s="122" t="s">
        <v>330</v>
      </c>
      <c r="B117" s="123" t="s">
        <v>331</v>
      </c>
      <c r="C117" s="124" t="s">
        <v>365</v>
      </c>
      <c r="D117" s="125">
        <v>45322</v>
      </c>
      <c r="E117" s="126">
        <v>45356</v>
      </c>
      <c r="F117" s="129">
        <v>115</v>
      </c>
      <c r="G117" s="131" t="s">
        <v>24</v>
      </c>
      <c r="H117" s="131" t="s">
        <v>351</v>
      </c>
      <c r="I117" s="127">
        <v>-9967.49</v>
      </c>
      <c r="J117" s="128"/>
    </row>
    <row r="118" spans="1:10" s="19" customFormat="1" ht="28.5">
      <c r="A118" s="122" t="s">
        <v>330</v>
      </c>
      <c r="B118" s="123" t="s">
        <v>331</v>
      </c>
      <c r="C118" s="124" t="s">
        <v>366</v>
      </c>
      <c r="D118" s="125">
        <v>45322</v>
      </c>
      <c r="E118" s="126">
        <v>45356</v>
      </c>
      <c r="F118" s="129">
        <v>115</v>
      </c>
      <c r="G118" s="131" t="s">
        <v>24</v>
      </c>
      <c r="H118" s="131" t="s">
        <v>351</v>
      </c>
      <c r="I118" s="127">
        <v>-8730.3700000000008</v>
      </c>
      <c r="J118" s="128"/>
    </row>
    <row r="119" spans="1:10" s="19" customFormat="1" ht="28.5">
      <c r="A119" s="122" t="s">
        <v>330</v>
      </c>
      <c r="B119" s="123" t="s">
        <v>331</v>
      </c>
      <c r="C119" s="124" t="s">
        <v>409</v>
      </c>
      <c r="D119" s="125">
        <v>45322</v>
      </c>
      <c r="E119" s="126">
        <v>45356</v>
      </c>
      <c r="F119" s="129">
        <v>115</v>
      </c>
      <c r="G119" s="131" t="s">
        <v>24</v>
      </c>
      <c r="H119" s="131" t="s">
        <v>351</v>
      </c>
      <c r="I119" s="127">
        <v>-17355.189999999999</v>
      </c>
      <c r="J119" s="128"/>
    </row>
    <row r="120" spans="1:10" s="19" customFormat="1" ht="28.5" customHeight="1">
      <c r="A120" s="122" t="s">
        <v>330</v>
      </c>
      <c r="B120" s="123" t="s">
        <v>331</v>
      </c>
      <c r="C120" s="124" t="s">
        <v>365</v>
      </c>
      <c r="D120" s="125">
        <v>45322</v>
      </c>
      <c r="E120" s="126">
        <v>45356</v>
      </c>
      <c r="F120" s="129">
        <v>115</v>
      </c>
      <c r="G120" s="131" t="s">
        <v>24</v>
      </c>
      <c r="H120" s="131" t="s">
        <v>351</v>
      </c>
      <c r="I120" s="127">
        <v>-195.01</v>
      </c>
      <c r="J120" s="128"/>
    </row>
    <row r="121" spans="1:10" s="19" customFormat="1" ht="28.5">
      <c r="A121" s="122" t="s">
        <v>330</v>
      </c>
      <c r="B121" s="123" t="s">
        <v>331</v>
      </c>
      <c r="C121" s="124" t="s">
        <v>365</v>
      </c>
      <c r="D121" s="125">
        <v>45322</v>
      </c>
      <c r="E121" s="126">
        <v>45356</v>
      </c>
      <c r="F121" s="129">
        <v>115</v>
      </c>
      <c r="G121" s="131" t="s">
        <v>24</v>
      </c>
      <c r="H121" s="131" t="s">
        <v>351</v>
      </c>
      <c r="I121" s="127">
        <v>-5313.62</v>
      </c>
      <c r="J121" s="128"/>
    </row>
    <row r="122" spans="1:10" s="19" customFormat="1" ht="57" customHeight="1">
      <c r="A122" s="122" t="s">
        <v>330</v>
      </c>
      <c r="B122" s="123" t="s">
        <v>331</v>
      </c>
      <c r="C122" s="124" t="s">
        <v>367</v>
      </c>
      <c r="D122" s="125">
        <v>45322</v>
      </c>
      <c r="E122" s="126">
        <v>45356</v>
      </c>
      <c r="F122" s="129">
        <v>115</v>
      </c>
      <c r="G122" s="131" t="s">
        <v>24</v>
      </c>
      <c r="H122" s="131" t="s">
        <v>351</v>
      </c>
      <c r="I122" s="127">
        <v>-705.91</v>
      </c>
      <c r="J122" s="128"/>
    </row>
    <row r="123" spans="1:10" s="19" customFormat="1" ht="28.5">
      <c r="A123" s="122" t="s">
        <v>330</v>
      </c>
      <c r="B123" s="123" t="s">
        <v>331</v>
      </c>
      <c r="C123" s="124" t="s">
        <v>368</v>
      </c>
      <c r="D123" s="125">
        <v>45322</v>
      </c>
      <c r="E123" s="126">
        <v>45356</v>
      </c>
      <c r="F123" s="129">
        <v>115</v>
      </c>
      <c r="G123" s="131" t="s">
        <v>24</v>
      </c>
      <c r="H123" s="131" t="s">
        <v>351</v>
      </c>
      <c r="I123" s="127">
        <v>-8858.9599999999991</v>
      </c>
      <c r="J123" s="128"/>
    </row>
    <row r="124" spans="1:10" s="19" customFormat="1" ht="42.75">
      <c r="A124" s="122" t="s">
        <v>330</v>
      </c>
      <c r="B124" s="123" t="s">
        <v>331</v>
      </c>
      <c r="C124" s="124" t="s">
        <v>369</v>
      </c>
      <c r="D124" s="125">
        <v>45322</v>
      </c>
      <c r="E124" s="126">
        <v>45356</v>
      </c>
      <c r="F124" s="129">
        <v>115</v>
      </c>
      <c r="G124" s="131" t="s">
        <v>24</v>
      </c>
      <c r="H124" s="131" t="s">
        <v>351</v>
      </c>
      <c r="I124" s="127">
        <v>-9653.2099999999991</v>
      </c>
      <c r="J124" s="128"/>
    </row>
    <row r="125" spans="1:10" s="19" customFormat="1" ht="42.75">
      <c r="A125" s="122" t="s">
        <v>330</v>
      </c>
      <c r="B125" s="123" t="s">
        <v>331</v>
      </c>
      <c r="C125" s="124" t="s">
        <v>369</v>
      </c>
      <c r="D125" s="125">
        <v>45322</v>
      </c>
      <c r="E125" s="126">
        <v>45356</v>
      </c>
      <c r="F125" s="129">
        <v>115</v>
      </c>
      <c r="G125" s="131" t="s">
        <v>24</v>
      </c>
      <c r="H125" s="131" t="s">
        <v>351</v>
      </c>
      <c r="I125" s="127">
        <v>-2956.52</v>
      </c>
      <c r="J125" s="128"/>
    </row>
    <row r="126" spans="1:10" s="19" customFormat="1" ht="28.5">
      <c r="A126" s="122" t="s">
        <v>330</v>
      </c>
      <c r="B126" s="123" t="s">
        <v>331</v>
      </c>
      <c r="C126" s="124" t="s">
        <v>392</v>
      </c>
      <c r="D126" s="125">
        <v>45322</v>
      </c>
      <c r="E126" s="126">
        <v>45356</v>
      </c>
      <c r="F126" s="129">
        <v>115</v>
      </c>
      <c r="G126" s="131" t="s">
        <v>24</v>
      </c>
      <c r="H126" s="131" t="s">
        <v>351</v>
      </c>
      <c r="I126" s="127">
        <v>-1974.92</v>
      </c>
      <c r="J126" s="128"/>
    </row>
    <row r="127" spans="1:10" s="19" customFormat="1" ht="42.75">
      <c r="A127" s="122" t="s">
        <v>330</v>
      </c>
      <c r="B127" s="123" t="s">
        <v>331</v>
      </c>
      <c r="C127" s="124" t="s">
        <v>369</v>
      </c>
      <c r="D127" s="125">
        <v>45322</v>
      </c>
      <c r="E127" s="126">
        <v>45356</v>
      </c>
      <c r="F127" s="129">
        <v>115</v>
      </c>
      <c r="G127" s="131" t="s">
        <v>24</v>
      </c>
      <c r="H127" s="131" t="s">
        <v>351</v>
      </c>
      <c r="I127" s="127">
        <v>-3640.85</v>
      </c>
      <c r="J127" s="128"/>
    </row>
    <row r="128" spans="1:10" s="19" customFormat="1" ht="28.5" customHeight="1">
      <c r="A128" s="122" t="s">
        <v>330</v>
      </c>
      <c r="B128" s="123" t="s">
        <v>331</v>
      </c>
      <c r="C128" s="124" t="s">
        <v>370</v>
      </c>
      <c r="D128" s="125">
        <v>45322</v>
      </c>
      <c r="E128" s="126">
        <v>45356</v>
      </c>
      <c r="F128" s="129">
        <v>115</v>
      </c>
      <c r="G128" s="131" t="s">
        <v>24</v>
      </c>
      <c r="H128" s="131" t="s">
        <v>351</v>
      </c>
      <c r="I128" s="127">
        <v>-1259.69</v>
      </c>
      <c r="J128" s="128"/>
    </row>
    <row r="129" spans="1:10" s="19" customFormat="1" ht="28.5" customHeight="1">
      <c r="A129" s="122" t="s">
        <v>330</v>
      </c>
      <c r="B129" s="123" t="s">
        <v>331</v>
      </c>
      <c r="C129" s="124" t="s">
        <v>364</v>
      </c>
      <c r="D129" s="125">
        <v>45322</v>
      </c>
      <c r="E129" s="126">
        <v>45356</v>
      </c>
      <c r="F129" s="129">
        <v>115</v>
      </c>
      <c r="G129" s="131" t="s">
        <v>24</v>
      </c>
      <c r="H129" s="131" t="s">
        <v>351</v>
      </c>
      <c r="I129" s="127">
        <v>-6663.33</v>
      </c>
      <c r="J129" s="128"/>
    </row>
    <row r="130" spans="1:10" s="19" customFormat="1" ht="28.5">
      <c r="A130" s="122" t="s">
        <v>330</v>
      </c>
      <c r="B130" s="123" t="s">
        <v>331</v>
      </c>
      <c r="C130" s="124" t="s">
        <v>409</v>
      </c>
      <c r="D130" s="125">
        <v>45322</v>
      </c>
      <c r="E130" s="126">
        <v>45356</v>
      </c>
      <c r="F130" s="129">
        <v>115</v>
      </c>
      <c r="G130" s="131" t="s">
        <v>24</v>
      </c>
      <c r="H130" s="131" t="s">
        <v>351</v>
      </c>
      <c r="I130" s="127">
        <v>-2126.46</v>
      </c>
      <c r="J130" s="128"/>
    </row>
    <row r="131" spans="1:10" s="19" customFormat="1" ht="28.5" customHeight="1">
      <c r="A131" s="122" t="s">
        <v>330</v>
      </c>
      <c r="B131" s="123" t="s">
        <v>331</v>
      </c>
      <c r="C131" s="124" t="s">
        <v>366</v>
      </c>
      <c r="D131" s="125">
        <v>45322</v>
      </c>
      <c r="E131" s="126">
        <v>45356</v>
      </c>
      <c r="F131" s="129">
        <v>115</v>
      </c>
      <c r="G131" s="131" t="s">
        <v>24</v>
      </c>
      <c r="H131" s="131" t="s">
        <v>351</v>
      </c>
      <c r="I131" s="127">
        <v>-5687.27</v>
      </c>
      <c r="J131" s="128"/>
    </row>
    <row r="132" spans="1:10" s="19" customFormat="1" ht="28.5" customHeight="1">
      <c r="A132" s="122" t="s">
        <v>330</v>
      </c>
      <c r="B132" s="123" t="s">
        <v>331</v>
      </c>
      <c r="C132" s="124" t="s">
        <v>370</v>
      </c>
      <c r="D132" s="125">
        <v>45322</v>
      </c>
      <c r="E132" s="126">
        <v>45356</v>
      </c>
      <c r="F132" s="129">
        <v>115</v>
      </c>
      <c r="G132" s="131" t="s">
        <v>24</v>
      </c>
      <c r="H132" s="131" t="s">
        <v>351</v>
      </c>
      <c r="I132" s="127">
        <v>-62.84</v>
      </c>
      <c r="J132" s="128"/>
    </row>
    <row r="133" spans="1:10" s="19" customFormat="1" ht="28.5">
      <c r="A133" s="122" t="s">
        <v>330</v>
      </c>
      <c r="B133" s="123" t="s">
        <v>331</v>
      </c>
      <c r="C133" s="124" t="s">
        <v>255</v>
      </c>
      <c r="D133" s="125">
        <v>45322</v>
      </c>
      <c r="E133" s="126">
        <v>45356</v>
      </c>
      <c r="F133" s="129">
        <v>115</v>
      </c>
      <c r="G133" s="131" t="s">
        <v>24</v>
      </c>
      <c r="H133" s="131" t="s">
        <v>351</v>
      </c>
      <c r="I133" s="127">
        <v>-11.53</v>
      </c>
      <c r="J133" s="128"/>
    </row>
    <row r="134" spans="1:10" s="19" customFormat="1" ht="28.5">
      <c r="A134" s="122" t="s">
        <v>330</v>
      </c>
      <c r="B134" s="123" t="s">
        <v>331</v>
      </c>
      <c r="C134" s="124" t="s">
        <v>366</v>
      </c>
      <c r="D134" s="125">
        <v>45351</v>
      </c>
      <c r="E134" s="126">
        <v>45356</v>
      </c>
      <c r="F134" s="129"/>
      <c r="G134" s="131" t="s">
        <v>374</v>
      </c>
      <c r="H134" s="131" t="s">
        <v>391</v>
      </c>
      <c r="I134" s="127">
        <v>-559.02</v>
      </c>
      <c r="J134" s="128"/>
    </row>
    <row r="135" spans="1:10" s="19" customFormat="1" ht="28.5">
      <c r="A135" s="122" t="s">
        <v>330</v>
      </c>
      <c r="B135" s="123" t="s">
        <v>331</v>
      </c>
      <c r="C135" s="124" t="s">
        <v>364</v>
      </c>
      <c r="D135" s="125">
        <v>45351</v>
      </c>
      <c r="E135" s="126">
        <v>45356</v>
      </c>
      <c r="F135" s="129"/>
      <c r="G135" s="131" t="s">
        <v>374</v>
      </c>
      <c r="H135" s="131" t="s">
        <v>400</v>
      </c>
      <c r="I135" s="127">
        <v>-1310.01</v>
      </c>
      <c r="J135" s="128"/>
    </row>
    <row r="136" spans="1:10" s="19" customFormat="1" ht="28.5" customHeight="1">
      <c r="A136" s="122" t="s">
        <v>330</v>
      </c>
      <c r="B136" s="123" t="s">
        <v>331</v>
      </c>
      <c r="C136" s="124" t="s">
        <v>255</v>
      </c>
      <c r="D136" s="125">
        <v>45382</v>
      </c>
      <c r="E136" s="126">
        <v>45357</v>
      </c>
      <c r="F136" s="129"/>
      <c r="G136" s="131" t="s">
        <v>327</v>
      </c>
      <c r="H136" s="131" t="s">
        <v>430</v>
      </c>
      <c r="I136" s="127">
        <v>-500000</v>
      </c>
      <c r="J136" s="128"/>
    </row>
    <row r="137" spans="1:10" s="19" customFormat="1" ht="28.5">
      <c r="A137" s="122" t="s">
        <v>330</v>
      </c>
      <c r="B137" s="123" t="s">
        <v>331</v>
      </c>
      <c r="C137" s="124" t="s">
        <v>255</v>
      </c>
      <c r="D137" s="125">
        <v>45382</v>
      </c>
      <c r="E137" s="126">
        <v>45357</v>
      </c>
      <c r="F137" s="129" t="s">
        <v>388</v>
      </c>
      <c r="G137" s="131" t="s">
        <v>277</v>
      </c>
      <c r="H137" s="131" t="s">
        <v>414</v>
      </c>
      <c r="I137" s="127">
        <v>-145.65</v>
      </c>
      <c r="J137" s="128">
        <v>251774</v>
      </c>
    </row>
    <row r="138" spans="1:10" s="19" customFormat="1" ht="28.5" customHeight="1">
      <c r="A138" s="122" t="s">
        <v>330</v>
      </c>
      <c r="B138" s="123" t="s">
        <v>331</v>
      </c>
      <c r="C138" s="124" t="s">
        <v>364</v>
      </c>
      <c r="D138" s="125">
        <v>45382</v>
      </c>
      <c r="E138" s="126">
        <v>45357</v>
      </c>
      <c r="F138" s="129" t="s">
        <v>388</v>
      </c>
      <c r="G138" s="131" t="s">
        <v>277</v>
      </c>
      <c r="H138" s="131" t="s">
        <v>414</v>
      </c>
      <c r="I138" s="127">
        <v>-47.5</v>
      </c>
      <c r="J138" s="128">
        <v>251777</v>
      </c>
    </row>
    <row r="139" spans="1:10" s="19" customFormat="1" ht="28.5">
      <c r="A139" s="122" t="s">
        <v>330</v>
      </c>
      <c r="B139" s="123" t="s">
        <v>331</v>
      </c>
      <c r="C139" s="124" t="s">
        <v>365</v>
      </c>
      <c r="D139" s="125">
        <v>45351</v>
      </c>
      <c r="E139" s="126">
        <v>45357</v>
      </c>
      <c r="F139" s="129" t="s">
        <v>389</v>
      </c>
      <c r="G139" s="131" t="s">
        <v>328</v>
      </c>
      <c r="H139" s="131" t="s">
        <v>386</v>
      </c>
      <c r="I139" s="127">
        <v>-35.549999999999997</v>
      </c>
      <c r="J139" s="128"/>
    </row>
    <row r="140" spans="1:10" s="19" customFormat="1" ht="28.5">
      <c r="A140" s="122" t="s">
        <v>330</v>
      </c>
      <c r="B140" s="123" t="s">
        <v>331</v>
      </c>
      <c r="C140" s="124" t="s">
        <v>365</v>
      </c>
      <c r="D140" s="125">
        <v>45351</v>
      </c>
      <c r="E140" s="126">
        <v>45357</v>
      </c>
      <c r="F140" s="129" t="s">
        <v>389</v>
      </c>
      <c r="G140" s="131" t="s">
        <v>328</v>
      </c>
      <c r="H140" s="131" t="s">
        <v>386</v>
      </c>
      <c r="I140" s="127">
        <v>-35.549999999999997</v>
      </c>
      <c r="J140" s="128"/>
    </row>
    <row r="141" spans="1:10" s="19" customFormat="1" ht="28.5">
      <c r="A141" s="122" t="s">
        <v>330</v>
      </c>
      <c r="B141" s="123" t="s">
        <v>331</v>
      </c>
      <c r="C141" s="124" t="s">
        <v>366</v>
      </c>
      <c r="D141" s="125">
        <v>45351</v>
      </c>
      <c r="E141" s="126">
        <v>45357</v>
      </c>
      <c r="F141" s="129" t="s">
        <v>389</v>
      </c>
      <c r="G141" s="131" t="s">
        <v>328</v>
      </c>
      <c r="H141" s="131" t="s">
        <v>386</v>
      </c>
      <c r="I141" s="127">
        <v>-35.549999999999997</v>
      </c>
      <c r="J141" s="128"/>
    </row>
    <row r="142" spans="1:10" s="19" customFormat="1" ht="28.5">
      <c r="A142" s="122" t="s">
        <v>330</v>
      </c>
      <c r="B142" s="123" t="s">
        <v>331</v>
      </c>
      <c r="C142" s="124" t="s">
        <v>365</v>
      </c>
      <c r="D142" s="125">
        <v>45351</v>
      </c>
      <c r="E142" s="126">
        <v>45357</v>
      </c>
      <c r="F142" s="129" t="s">
        <v>389</v>
      </c>
      <c r="G142" s="131" t="s">
        <v>328</v>
      </c>
      <c r="H142" s="131" t="s">
        <v>386</v>
      </c>
      <c r="I142" s="127">
        <v>-35.549999999999997</v>
      </c>
      <c r="J142" s="128"/>
    </row>
    <row r="143" spans="1:10" s="19" customFormat="1" ht="28.5">
      <c r="A143" s="122" t="s">
        <v>330</v>
      </c>
      <c r="B143" s="123" t="s">
        <v>331</v>
      </c>
      <c r="C143" s="124" t="s">
        <v>365</v>
      </c>
      <c r="D143" s="125">
        <v>45351</v>
      </c>
      <c r="E143" s="126">
        <v>45357</v>
      </c>
      <c r="F143" s="129" t="s">
        <v>389</v>
      </c>
      <c r="G143" s="131" t="s">
        <v>328</v>
      </c>
      <c r="H143" s="131" t="s">
        <v>386</v>
      </c>
      <c r="I143" s="127">
        <v>-35.549999999999997</v>
      </c>
      <c r="J143" s="128"/>
    </row>
    <row r="144" spans="1:10" s="19" customFormat="1" ht="28.5">
      <c r="A144" s="122" t="s">
        <v>330</v>
      </c>
      <c r="B144" s="123" t="s">
        <v>331</v>
      </c>
      <c r="C144" s="124" t="s">
        <v>365</v>
      </c>
      <c r="D144" s="125">
        <v>45351</v>
      </c>
      <c r="E144" s="126">
        <v>45357</v>
      </c>
      <c r="F144" s="129" t="s">
        <v>389</v>
      </c>
      <c r="G144" s="131" t="s">
        <v>328</v>
      </c>
      <c r="H144" s="131" t="s">
        <v>386</v>
      </c>
      <c r="I144" s="127">
        <v>-35.549999999999997</v>
      </c>
      <c r="J144" s="128"/>
    </row>
    <row r="145" spans="1:10" s="19" customFormat="1" ht="28.5" customHeight="1">
      <c r="A145" s="122" t="s">
        <v>330</v>
      </c>
      <c r="B145" s="123" t="s">
        <v>331</v>
      </c>
      <c r="C145" s="124" t="s">
        <v>365</v>
      </c>
      <c r="D145" s="125">
        <v>45351</v>
      </c>
      <c r="E145" s="126">
        <v>45357</v>
      </c>
      <c r="F145" s="129" t="s">
        <v>389</v>
      </c>
      <c r="G145" s="131" t="s">
        <v>328</v>
      </c>
      <c r="H145" s="131" t="s">
        <v>386</v>
      </c>
      <c r="I145" s="127">
        <v>-35.549999999999997</v>
      </c>
      <c r="J145" s="128"/>
    </row>
    <row r="146" spans="1:10" s="19" customFormat="1" ht="28.5">
      <c r="A146" s="122" t="s">
        <v>330</v>
      </c>
      <c r="B146" s="123" t="s">
        <v>331</v>
      </c>
      <c r="C146" s="124" t="s">
        <v>368</v>
      </c>
      <c r="D146" s="125">
        <v>45351</v>
      </c>
      <c r="E146" s="126">
        <v>45357</v>
      </c>
      <c r="F146" s="129" t="s">
        <v>389</v>
      </c>
      <c r="G146" s="131" t="s">
        <v>328</v>
      </c>
      <c r="H146" s="131" t="s">
        <v>386</v>
      </c>
      <c r="I146" s="127">
        <v>-35.549999999999997</v>
      </c>
      <c r="J146" s="128"/>
    </row>
    <row r="147" spans="1:10" s="19" customFormat="1" ht="28.5">
      <c r="A147" s="122" t="s">
        <v>330</v>
      </c>
      <c r="B147" s="123" t="s">
        <v>331</v>
      </c>
      <c r="C147" s="124" t="s">
        <v>367</v>
      </c>
      <c r="D147" s="125">
        <v>45351</v>
      </c>
      <c r="E147" s="126">
        <v>45357</v>
      </c>
      <c r="F147" s="129" t="s">
        <v>389</v>
      </c>
      <c r="G147" s="131" t="s">
        <v>328</v>
      </c>
      <c r="H147" s="131" t="s">
        <v>386</v>
      </c>
      <c r="I147" s="127">
        <v>-35.549999999999997</v>
      </c>
      <c r="J147" s="128"/>
    </row>
    <row r="148" spans="1:10" s="19" customFormat="1" ht="28.5">
      <c r="A148" s="122" t="s">
        <v>330</v>
      </c>
      <c r="B148" s="123" t="s">
        <v>331</v>
      </c>
      <c r="C148" s="124" t="s">
        <v>367</v>
      </c>
      <c r="D148" s="125">
        <v>45351</v>
      </c>
      <c r="E148" s="126">
        <v>45357</v>
      </c>
      <c r="F148" s="129" t="s">
        <v>389</v>
      </c>
      <c r="G148" s="131" t="s">
        <v>328</v>
      </c>
      <c r="H148" s="131" t="s">
        <v>386</v>
      </c>
      <c r="I148" s="127">
        <v>-35.549999999999997</v>
      </c>
      <c r="J148" s="128"/>
    </row>
    <row r="149" spans="1:10" s="19" customFormat="1" ht="42.75">
      <c r="A149" s="122" t="s">
        <v>330</v>
      </c>
      <c r="B149" s="123" t="s">
        <v>331</v>
      </c>
      <c r="C149" s="124" t="s">
        <v>369</v>
      </c>
      <c r="D149" s="125">
        <v>45351</v>
      </c>
      <c r="E149" s="126">
        <v>45357</v>
      </c>
      <c r="F149" s="129" t="s">
        <v>389</v>
      </c>
      <c r="G149" s="131" t="s">
        <v>328</v>
      </c>
      <c r="H149" s="131" t="s">
        <v>386</v>
      </c>
      <c r="I149" s="127">
        <v>-35.549999999999997</v>
      </c>
      <c r="J149" s="128"/>
    </row>
    <row r="150" spans="1:10" s="19" customFormat="1" ht="28.5">
      <c r="A150" s="122" t="s">
        <v>330</v>
      </c>
      <c r="B150" s="123" t="s">
        <v>331</v>
      </c>
      <c r="C150" s="124" t="s">
        <v>392</v>
      </c>
      <c r="D150" s="125">
        <v>45351</v>
      </c>
      <c r="E150" s="126">
        <v>45357</v>
      </c>
      <c r="F150" s="129" t="s">
        <v>389</v>
      </c>
      <c r="G150" s="131" t="s">
        <v>328</v>
      </c>
      <c r="H150" s="131" t="s">
        <v>386</v>
      </c>
      <c r="I150" s="127">
        <v>-35.549999999999997</v>
      </c>
      <c r="J150" s="128"/>
    </row>
    <row r="151" spans="1:10" s="19" customFormat="1" ht="28.5">
      <c r="A151" s="122" t="s">
        <v>330</v>
      </c>
      <c r="B151" s="123" t="s">
        <v>331</v>
      </c>
      <c r="C151" s="124" t="s">
        <v>392</v>
      </c>
      <c r="D151" s="125">
        <v>45351</v>
      </c>
      <c r="E151" s="126">
        <v>45357</v>
      </c>
      <c r="F151" s="129" t="s">
        <v>389</v>
      </c>
      <c r="G151" s="131" t="s">
        <v>328</v>
      </c>
      <c r="H151" s="131" t="s">
        <v>386</v>
      </c>
      <c r="I151" s="127">
        <v>-35.549999999999997</v>
      </c>
      <c r="J151" s="128"/>
    </row>
    <row r="152" spans="1:10" s="19" customFormat="1" ht="28.5" customHeight="1">
      <c r="A152" s="122" t="s">
        <v>330</v>
      </c>
      <c r="B152" s="123" t="s">
        <v>331</v>
      </c>
      <c r="C152" s="124" t="s">
        <v>392</v>
      </c>
      <c r="D152" s="125">
        <v>45351</v>
      </c>
      <c r="E152" s="126">
        <v>45357</v>
      </c>
      <c r="F152" s="129" t="s">
        <v>389</v>
      </c>
      <c r="G152" s="131" t="s">
        <v>328</v>
      </c>
      <c r="H152" s="131" t="s">
        <v>386</v>
      </c>
      <c r="I152" s="127">
        <v>-35.549999999999997</v>
      </c>
      <c r="J152" s="128"/>
    </row>
    <row r="153" spans="1:10" s="19" customFormat="1" ht="42.75">
      <c r="A153" s="122" t="s">
        <v>330</v>
      </c>
      <c r="B153" s="123" t="s">
        <v>331</v>
      </c>
      <c r="C153" s="124" t="s">
        <v>370</v>
      </c>
      <c r="D153" s="125">
        <v>45351</v>
      </c>
      <c r="E153" s="126">
        <v>45357</v>
      </c>
      <c r="F153" s="129" t="s">
        <v>389</v>
      </c>
      <c r="G153" s="131" t="s">
        <v>328</v>
      </c>
      <c r="H153" s="131" t="s">
        <v>386</v>
      </c>
      <c r="I153" s="127">
        <v>-35.549999999999997</v>
      </c>
      <c r="J153" s="128"/>
    </row>
    <row r="154" spans="1:10" s="19" customFormat="1" ht="28.5" customHeight="1">
      <c r="A154" s="122" t="s">
        <v>330</v>
      </c>
      <c r="B154" s="123" t="s">
        <v>331</v>
      </c>
      <c r="C154" s="124" t="s">
        <v>369</v>
      </c>
      <c r="D154" s="125">
        <v>45351</v>
      </c>
      <c r="E154" s="126">
        <v>45357</v>
      </c>
      <c r="F154" s="129" t="s">
        <v>389</v>
      </c>
      <c r="G154" s="131" t="s">
        <v>328</v>
      </c>
      <c r="H154" s="131" t="s">
        <v>386</v>
      </c>
      <c r="I154" s="127">
        <v>-35.549999999999997</v>
      </c>
      <c r="J154" s="128"/>
    </row>
    <row r="155" spans="1:10" s="19" customFormat="1" ht="28.5" customHeight="1">
      <c r="A155" s="122" t="s">
        <v>330</v>
      </c>
      <c r="B155" s="123" t="s">
        <v>331</v>
      </c>
      <c r="C155" s="124" t="s">
        <v>369</v>
      </c>
      <c r="D155" s="125">
        <v>45351</v>
      </c>
      <c r="E155" s="126">
        <v>45357</v>
      </c>
      <c r="F155" s="129" t="s">
        <v>389</v>
      </c>
      <c r="G155" s="131" t="s">
        <v>328</v>
      </c>
      <c r="H155" s="131" t="s">
        <v>386</v>
      </c>
      <c r="I155" s="127">
        <v>-35.549999999999997</v>
      </c>
      <c r="J155" s="128"/>
    </row>
    <row r="156" spans="1:10" s="19" customFormat="1" ht="42.75">
      <c r="A156" s="122" t="s">
        <v>330</v>
      </c>
      <c r="B156" s="123" t="s">
        <v>331</v>
      </c>
      <c r="C156" s="124" t="s">
        <v>383</v>
      </c>
      <c r="D156" s="125">
        <v>45351</v>
      </c>
      <c r="E156" s="126">
        <v>45357</v>
      </c>
      <c r="F156" s="129" t="s">
        <v>389</v>
      </c>
      <c r="G156" s="131" t="s">
        <v>328</v>
      </c>
      <c r="H156" s="131" t="s">
        <v>386</v>
      </c>
      <c r="I156" s="127">
        <v>-35.549999999999997</v>
      </c>
      <c r="J156" s="128"/>
    </row>
    <row r="157" spans="1:10" s="19" customFormat="1" ht="28.5" customHeight="1">
      <c r="A157" s="122" t="s">
        <v>330</v>
      </c>
      <c r="B157" s="123" t="s">
        <v>331</v>
      </c>
      <c r="C157" s="124" t="s">
        <v>383</v>
      </c>
      <c r="D157" s="125">
        <v>45351</v>
      </c>
      <c r="E157" s="126">
        <v>45357</v>
      </c>
      <c r="F157" s="129" t="s">
        <v>389</v>
      </c>
      <c r="G157" s="131" t="s">
        <v>328</v>
      </c>
      <c r="H157" s="131" t="s">
        <v>386</v>
      </c>
      <c r="I157" s="127">
        <v>-35.549999999999997</v>
      </c>
      <c r="J157" s="128"/>
    </row>
    <row r="158" spans="1:10" s="19" customFormat="1" ht="28.5" customHeight="1">
      <c r="A158" s="122" t="s">
        <v>330</v>
      </c>
      <c r="B158" s="123" t="s">
        <v>331</v>
      </c>
      <c r="C158" s="124" t="s">
        <v>366</v>
      </c>
      <c r="D158" s="125">
        <v>45351</v>
      </c>
      <c r="E158" s="126">
        <v>45357</v>
      </c>
      <c r="F158" s="129" t="s">
        <v>389</v>
      </c>
      <c r="G158" s="131" t="s">
        <v>328</v>
      </c>
      <c r="H158" s="131" t="s">
        <v>386</v>
      </c>
      <c r="I158" s="127">
        <v>-35.549999999999997</v>
      </c>
      <c r="J158" s="128"/>
    </row>
    <row r="159" spans="1:10" s="19" customFormat="1" ht="28.5" customHeight="1">
      <c r="A159" s="122" t="s">
        <v>330</v>
      </c>
      <c r="B159" s="123" t="s">
        <v>331</v>
      </c>
      <c r="C159" s="124" t="s">
        <v>365</v>
      </c>
      <c r="D159" s="125">
        <v>45291</v>
      </c>
      <c r="E159" s="126">
        <v>45357</v>
      </c>
      <c r="F159" s="129"/>
      <c r="G159" s="131" t="s">
        <v>344</v>
      </c>
      <c r="H159" s="131" t="s">
        <v>407</v>
      </c>
      <c r="I159" s="127">
        <v>-534.83000000000004</v>
      </c>
      <c r="J159" s="128"/>
    </row>
    <row r="160" spans="1:10" s="19" customFormat="1" ht="28.5" customHeight="1">
      <c r="A160" s="122" t="s">
        <v>330</v>
      </c>
      <c r="B160" s="123" t="s">
        <v>331</v>
      </c>
      <c r="C160" s="124" t="s">
        <v>409</v>
      </c>
      <c r="D160" s="125">
        <v>45291</v>
      </c>
      <c r="E160" s="126">
        <v>45357</v>
      </c>
      <c r="F160" s="129"/>
      <c r="G160" s="131" t="s">
        <v>344</v>
      </c>
      <c r="H160" s="131" t="s">
        <v>407</v>
      </c>
      <c r="I160" s="127">
        <v>-530.62</v>
      </c>
      <c r="J160" s="128"/>
    </row>
    <row r="161" spans="1:10" s="19" customFormat="1" ht="28.5">
      <c r="A161" s="122" t="s">
        <v>330</v>
      </c>
      <c r="B161" s="123" t="s">
        <v>331</v>
      </c>
      <c r="C161" s="124" t="s">
        <v>409</v>
      </c>
      <c r="D161" s="125">
        <v>45351</v>
      </c>
      <c r="E161" s="126">
        <v>45357</v>
      </c>
      <c r="F161" s="129"/>
      <c r="G161" s="131" t="s">
        <v>344</v>
      </c>
      <c r="H161" s="131" t="s">
        <v>407</v>
      </c>
      <c r="I161" s="127">
        <v>-2992.61</v>
      </c>
      <c r="J161" s="128"/>
    </row>
    <row r="162" spans="1:10" s="19" customFormat="1" ht="28.5">
      <c r="A162" s="122" t="s">
        <v>330</v>
      </c>
      <c r="B162" s="123" t="s">
        <v>331</v>
      </c>
      <c r="C162" s="124" t="s">
        <v>409</v>
      </c>
      <c r="D162" s="125">
        <v>45351</v>
      </c>
      <c r="E162" s="126">
        <v>45357</v>
      </c>
      <c r="F162" s="129"/>
      <c r="G162" s="131" t="s">
        <v>344</v>
      </c>
      <c r="H162" s="131" t="s">
        <v>407</v>
      </c>
      <c r="I162" s="127">
        <v>-4863.46</v>
      </c>
      <c r="J162" s="128"/>
    </row>
    <row r="163" spans="1:10" s="19" customFormat="1" ht="28.5">
      <c r="A163" s="122" t="s">
        <v>330</v>
      </c>
      <c r="B163" s="123" t="s">
        <v>331</v>
      </c>
      <c r="C163" s="124" t="s">
        <v>364</v>
      </c>
      <c r="D163" s="125">
        <v>45291</v>
      </c>
      <c r="E163" s="126">
        <v>45357</v>
      </c>
      <c r="F163" s="129" t="s">
        <v>507</v>
      </c>
      <c r="G163" s="131" t="s">
        <v>277</v>
      </c>
      <c r="H163" s="131" t="s">
        <v>540</v>
      </c>
      <c r="I163" s="127">
        <v>-4894.68</v>
      </c>
      <c r="J163" s="128">
        <v>45</v>
      </c>
    </row>
    <row r="164" spans="1:10" s="19" customFormat="1" ht="28.5" customHeight="1">
      <c r="A164" s="122" t="s">
        <v>330</v>
      </c>
      <c r="B164" s="123" t="s">
        <v>331</v>
      </c>
      <c r="C164" s="124" t="s">
        <v>409</v>
      </c>
      <c r="D164" s="125">
        <v>45322</v>
      </c>
      <c r="E164" s="126">
        <v>45357</v>
      </c>
      <c r="F164" s="129">
        <v>1162</v>
      </c>
      <c r="G164" s="131" t="s">
        <v>346</v>
      </c>
      <c r="H164" s="131" t="s">
        <v>381</v>
      </c>
      <c r="I164" s="127">
        <v>-3452.9</v>
      </c>
      <c r="J164" s="128"/>
    </row>
    <row r="165" spans="1:10" s="19" customFormat="1" ht="28.5">
      <c r="A165" s="122" t="s">
        <v>330</v>
      </c>
      <c r="B165" s="123" t="s">
        <v>331</v>
      </c>
      <c r="C165" s="124" t="s">
        <v>364</v>
      </c>
      <c r="D165" s="125">
        <v>45382</v>
      </c>
      <c r="E165" s="126">
        <v>45357</v>
      </c>
      <c r="F165" s="129" t="s">
        <v>388</v>
      </c>
      <c r="G165" s="131" t="s">
        <v>277</v>
      </c>
      <c r="H165" s="131" t="s">
        <v>414</v>
      </c>
      <c r="I165" s="127">
        <v>-9000</v>
      </c>
      <c r="J165" s="128">
        <v>2751773</v>
      </c>
    </row>
    <row r="166" spans="1:10" s="19" customFormat="1" ht="28.5" customHeight="1">
      <c r="A166" s="122" t="s">
        <v>330</v>
      </c>
      <c r="B166" s="123" t="s">
        <v>331</v>
      </c>
      <c r="C166" s="124" t="s">
        <v>364</v>
      </c>
      <c r="D166" s="125">
        <v>45382</v>
      </c>
      <c r="E166" s="126">
        <v>45357</v>
      </c>
      <c r="F166" s="129" t="s">
        <v>326</v>
      </c>
      <c r="G166" s="131" t="s">
        <v>328</v>
      </c>
      <c r="H166" s="131" t="s">
        <v>329</v>
      </c>
      <c r="I166" s="127">
        <v>-30.1</v>
      </c>
      <c r="J166" s="128">
        <v>7114041</v>
      </c>
    </row>
    <row r="167" spans="1:10" s="19" customFormat="1" ht="28.5" customHeight="1">
      <c r="A167" s="122" t="s">
        <v>330</v>
      </c>
      <c r="B167" s="123" t="s">
        <v>331</v>
      </c>
      <c r="C167" s="124" t="s">
        <v>366</v>
      </c>
      <c r="D167" s="125">
        <v>45291</v>
      </c>
      <c r="E167" s="126">
        <v>45357</v>
      </c>
      <c r="F167" s="129"/>
      <c r="G167" s="131" t="s">
        <v>344</v>
      </c>
      <c r="H167" s="131" t="s">
        <v>407</v>
      </c>
      <c r="I167" s="127">
        <v>-6342.59</v>
      </c>
      <c r="J167" s="128"/>
    </row>
    <row r="168" spans="1:10" s="19" customFormat="1" ht="28.5" customHeight="1">
      <c r="A168" s="122" t="s">
        <v>330</v>
      </c>
      <c r="B168" s="123" t="s">
        <v>331</v>
      </c>
      <c r="C168" s="124" t="s">
        <v>365</v>
      </c>
      <c r="D168" s="125">
        <v>45291</v>
      </c>
      <c r="E168" s="126">
        <v>45357</v>
      </c>
      <c r="F168" s="129"/>
      <c r="G168" s="131" t="s">
        <v>344</v>
      </c>
      <c r="H168" s="131" t="s">
        <v>407</v>
      </c>
      <c r="I168" s="127">
        <v>-6698.99</v>
      </c>
      <c r="J168" s="128"/>
    </row>
    <row r="169" spans="1:10" s="19" customFormat="1" ht="28.5">
      <c r="A169" s="122" t="s">
        <v>330</v>
      </c>
      <c r="B169" s="123" t="s">
        <v>331</v>
      </c>
      <c r="C169" s="124" t="s">
        <v>367</v>
      </c>
      <c r="D169" s="125">
        <v>45291</v>
      </c>
      <c r="E169" s="126">
        <v>45357</v>
      </c>
      <c r="F169" s="129"/>
      <c r="G169" s="131" t="s">
        <v>344</v>
      </c>
      <c r="H169" s="131" t="s">
        <v>407</v>
      </c>
      <c r="I169" s="127">
        <v>-530.62</v>
      </c>
      <c r="J169" s="128"/>
    </row>
    <row r="170" spans="1:10" s="19" customFormat="1" ht="28.5">
      <c r="A170" s="122" t="s">
        <v>330</v>
      </c>
      <c r="B170" s="123" t="s">
        <v>331</v>
      </c>
      <c r="C170" s="124" t="s">
        <v>368</v>
      </c>
      <c r="D170" s="125">
        <v>45291</v>
      </c>
      <c r="E170" s="126">
        <v>45357</v>
      </c>
      <c r="F170" s="129"/>
      <c r="G170" s="131" t="s">
        <v>344</v>
      </c>
      <c r="H170" s="131" t="s">
        <v>407</v>
      </c>
      <c r="I170" s="127">
        <v>-1602.3400000000001</v>
      </c>
      <c r="J170" s="128"/>
    </row>
    <row r="171" spans="1:10" s="19" customFormat="1" ht="28.5" customHeight="1">
      <c r="A171" s="122" t="s">
        <v>330</v>
      </c>
      <c r="B171" s="123" t="s">
        <v>331</v>
      </c>
      <c r="C171" s="124" t="s">
        <v>416</v>
      </c>
      <c r="D171" s="125">
        <v>45291</v>
      </c>
      <c r="E171" s="126">
        <v>45357</v>
      </c>
      <c r="F171" s="129"/>
      <c r="G171" s="131" t="s">
        <v>344</v>
      </c>
      <c r="H171" s="131" t="s">
        <v>407</v>
      </c>
      <c r="I171" s="127">
        <v>-1591.8600000000001</v>
      </c>
      <c r="J171" s="128"/>
    </row>
    <row r="172" spans="1:10" s="19" customFormat="1" ht="28.5" customHeight="1">
      <c r="A172" s="122" t="s">
        <v>330</v>
      </c>
      <c r="B172" s="123" t="s">
        <v>331</v>
      </c>
      <c r="C172" s="124" t="s">
        <v>409</v>
      </c>
      <c r="D172" s="125">
        <v>45382</v>
      </c>
      <c r="E172" s="126">
        <v>45358</v>
      </c>
      <c r="F172" s="129"/>
      <c r="G172" s="131"/>
      <c r="H172" s="131" t="s">
        <v>448</v>
      </c>
      <c r="I172" s="127">
        <v>3185548.35</v>
      </c>
      <c r="J172" s="128" t="s">
        <v>612</v>
      </c>
    </row>
    <row r="173" spans="1:10" s="19" customFormat="1" ht="28.5">
      <c r="A173" s="122" t="s">
        <v>330</v>
      </c>
      <c r="B173" s="123" t="s">
        <v>331</v>
      </c>
      <c r="C173" s="124" t="s">
        <v>409</v>
      </c>
      <c r="D173" s="125">
        <v>45322</v>
      </c>
      <c r="E173" s="126">
        <v>45358</v>
      </c>
      <c r="F173" s="129" t="s">
        <v>508</v>
      </c>
      <c r="G173" s="131" t="s">
        <v>277</v>
      </c>
      <c r="H173" s="131" t="s">
        <v>541</v>
      </c>
      <c r="I173" s="127">
        <v>-17500</v>
      </c>
      <c r="J173" s="128">
        <v>1791</v>
      </c>
    </row>
    <row r="174" spans="1:10" s="19" customFormat="1" ht="42.75">
      <c r="A174" s="122" t="s">
        <v>330</v>
      </c>
      <c r="B174" s="123" t="s">
        <v>331</v>
      </c>
      <c r="C174" s="124" t="s">
        <v>370</v>
      </c>
      <c r="D174" s="125">
        <v>45322</v>
      </c>
      <c r="E174" s="126">
        <v>45358</v>
      </c>
      <c r="F174" s="129" t="s">
        <v>508</v>
      </c>
      <c r="G174" s="131" t="s">
        <v>277</v>
      </c>
      <c r="H174" s="131" t="s">
        <v>541</v>
      </c>
      <c r="I174" s="127">
        <v>-17500</v>
      </c>
      <c r="J174" s="128">
        <v>1801</v>
      </c>
    </row>
    <row r="175" spans="1:10" s="19" customFormat="1" ht="28.5">
      <c r="A175" s="122" t="s">
        <v>330</v>
      </c>
      <c r="B175" s="123" t="s">
        <v>331</v>
      </c>
      <c r="C175" s="124" t="s">
        <v>409</v>
      </c>
      <c r="D175" s="125">
        <v>45351</v>
      </c>
      <c r="E175" s="126">
        <v>45358</v>
      </c>
      <c r="F175" s="129"/>
      <c r="G175" s="131" t="s">
        <v>345</v>
      </c>
      <c r="H175" s="131" t="s">
        <v>356</v>
      </c>
      <c r="I175" s="127">
        <v>-4691.21</v>
      </c>
      <c r="J175" s="128">
        <v>22024</v>
      </c>
    </row>
    <row r="176" spans="1:10" s="19" customFormat="1" ht="28.5">
      <c r="A176" s="122" t="s">
        <v>330</v>
      </c>
      <c r="B176" s="123" t="s">
        <v>331</v>
      </c>
      <c r="C176" s="124" t="s">
        <v>409</v>
      </c>
      <c r="D176" s="125">
        <v>45322</v>
      </c>
      <c r="E176" s="126">
        <v>45358</v>
      </c>
      <c r="F176" s="129" t="s">
        <v>459</v>
      </c>
      <c r="G176" s="131" t="s">
        <v>277</v>
      </c>
      <c r="H176" s="131" t="s">
        <v>469</v>
      </c>
      <c r="I176" s="127">
        <v>-27300</v>
      </c>
      <c r="J176" s="128">
        <v>5728</v>
      </c>
    </row>
    <row r="177" spans="1:10" s="19" customFormat="1" ht="28.5">
      <c r="A177" s="122" t="s">
        <v>330</v>
      </c>
      <c r="B177" s="123" t="s">
        <v>331</v>
      </c>
      <c r="C177" s="124" t="s">
        <v>364</v>
      </c>
      <c r="D177" s="125">
        <v>45351</v>
      </c>
      <c r="E177" s="126">
        <v>45358</v>
      </c>
      <c r="F177" s="129" t="s">
        <v>509</v>
      </c>
      <c r="G177" s="131" t="s">
        <v>277</v>
      </c>
      <c r="H177" s="131" t="s">
        <v>542</v>
      </c>
      <c r="I177" s="127">
        <v>-500</v>
      </c>
      <c r="J177" s="128">
        <v>34</v>
      </c>
    </row>
    <row r="178" spans="1:10" s="19" customFormat="1" ht="28.5">
      <c r="A178" s="122" t="s">
        <v>330</v>
      </c>
      <c r="B178" s="123" t="s">
        <v>331</v>
      </c>
      <c r="C178" s="124" t="s">
        <v>409</v>
      </c>
      <c r="D178" s="125">
        <v>45351</v>
      </c>
      <c r="E178" s="126">
        <v>45358</v>
      </c>
      <c r="F178" s="129"/>
      <c r="G178" s="131" t="s">
        <v>345</v>
      </c>
      <c r="H178" s="131" t="s">
        <v>359</v>
      </c>
      <c r="I178" s="127">
        <v>-7192.46</v>
      </c>
      <c r="J178" s="128">
        <v>22024</v>
      </c>
    </row>
    <row r="179" spans="1:10" s="19" customFormat="1" ht="28.5" customHeight="1">
      <c r="A179" s="122" t="s">
        <v>330</v>
      </c>
      <c r="B179" s="123" t="s">
        <v>331</v>
      </c>
      <c r="C179" s="124" t="s">
        <v>409</v>
      </c>
      <c r="D179" s="125">
        <v>45322</v>
      </c>
      <c r="E179" s="126">
        <v>45358</v>
      </c>
      <c r="F179" s="129" t="s">
        <v>504</v>
      </c>
      <c r="G179" s="131" t="s">
        <v>277</v>
      </c>
      <c r="H179" s="131" t="s">
        <v>537</v>
      </c>
      <c r="I179" s="127">
        <v>-714</v>
      </c>
      <c r="J179" s="128">
        <v>1721</v>
      </c>
    </row>
    <row r="180" spans="1:10" s="19" customFormat="1" ht="28.5" customHeight="1">
      <c r="A180" s="122" t="s">
        <v>330</v>
      </c>
      <c r="B180" s="123" t="s">
        <v>331</v>
      </c>
      <c r="C180" s="124" t="s">
        <v>409</v>
      </c>
      <c r="D180" s="125">
        <v>45322</v>
      </c>
      <c r="E180" s="126">
        <v>45358</v>
      </c>
      <c r="F180" s="129" t="s">
        <v>504</v>
      </c>
      <c r="G180" s="131" t="s">
        <v>277</v>
      </c>
      <c r="H180" s="131" t="s">
        <v>537</v>
      </c>
      <c r="I180" s="127">
        <v>-612</v>
      </c>
      <c r="J180" s="128">
        <v>1720</v>
      </c>
    </row>
    <row r="181" spans="1:10" s="19" customFormat="1" ht="28.5">
      <c r="A181" s="122" t="s">
        <v>330</v>
      </c>
      <c r="B181" s="123" t="s">
        <v>331</v>
      </c>
      <c r="C181" s="124" t="s">
        <v>409</v>
      </c>
      <c r="D181" s="125">
        <v>45351</v>
      </c>
      <c r="E181" s="126">
        <v>45358</v>
      </c>
      <c r="F181" s="129" t="s">
        <v>404</v>
      </c>
      <c r="G181" s="131" t="s">
        <v>277</v>
      </c>
      <c r="H181" s="131" t="s">
        <v>472</v>
      </c>
      <c r="I181" s="127">
        <v>-250</v>
      </c>
      <c r="J181" s="128">
        <v>6</v>
      </c>
    </row>
    <row r="182" spans="1:10" s="19" customFormat="1" ht="28.5">
      <c r="A182" s="122" t="s">
        <v>330</v>
      </c>
      <c r="B182" s="123" t="s">
        <v>331</v>
      </c>
      <c r="C182" s="124" t="s">
        <v>409</v>
      </c>
      <c r="D182" s="125">
        <v>45322</v>
      </c>
      <c r="E182" s="126">
        <v>45358</v>
      </c>
      <c r="F182" s="129" t="s">
        <v>339</v>
      </c>
      <c r="G182" s="131" t="s">
        <v>277</v>
      </c>
      <c r="H182" s="131" t="s">
        <v>355</v>
      </c>
      <c r="I182" s="127">
        <v>-4463</v>
      </c>
      <c r="J182" s="128">
        <v>405118</v>
      </c>
    </row>
    <row r="183" spans="1:10" s="19" customFormat="1" ht="28.5">
      <c r="A183" s="122" t="s">
        <v>330</v>
      </c>
      <c r="B183" s="123" t="s">
        <v>331</v>
      </c>
      <c r="C183" s="124" t="s">
        <v>409</v>
      </c>
      <c r="D183" s="125">
        <v>45322</v>
      </c>
      <c r="E183" s="126">
        <v>45358</v>
      </c>
      <c r="F183" s="129" t="s">
        <v>339</v>
      </c>
      <c r="G183" s="131" t="s">
        <v>277</v>
      </c>
      <c r="H183" s="131" t="s">
        <v>355</v>
      </c>
      <c r="I183" s="127">
        <v>-4423.3500000000004</v>
      </c>
      <c r="J183" s="128">
        <v>405122</v>
      </c>
    </row>
    <row r="184" spans="1:10" s="19" customFormat="1" ht="28.5">
      <c r="A184" s="122" t="s">
        <v>330</v>
      </c>
      <c r="B184" s="123" t="s">
        <v>331</v>
      </c>
      <c r="C184" s="124" t="s">
        <v>409</v>
      </c>
      <c r="D184" s="125">
        <v>45291</v>
      </c>
      <c r="E184" s="126">
        <v>45358</v>
      </c>
      <c r="F184" s="129" t="s">
        <v>339</v>
      </c>
      <c r="G184" s="131" t="s">
        <v>277</v>
      </c>
      <c r="H184" s="131" t="s">
        <v>355</v>
      </c>
      <c r="I184" s="127">
        <v>-4432.47</v>
      </c>
      <c r="J184" s="128">
        <v>405119</v>
      </c>
    </row>
    <row r="185" spans="1:10" s="19" customFormat="1" ht="28.5">
      <c r="A185" s="122" t="s">
        <v>330</v>
      </c>
      <c r="B185" s="123" t="s">
        <v>331</v>
      </c>
      <c r="C185" s="124" t="s">
        <v>409</v>
      </c>
      <c r="D185" s="125">
        <v>45291</v>
      </c>
      <c r="E185" s="126">
        <v>45358</v>
      </c>
      <c r="F185" s="129" t="s">
        <v>339</v>
      </c>
      <c r="G185" s="131" t="s">
        <v>277</v>
      </c>
      <c r="H185" s="131" t="s">
        <v>355</v>
      </c>
      <c r="I185" s="127">
        <v>-4449.91</v>
      </c>
      <c r="J185" s="128">
        <v>405120</v>
      </c>
    </row>
    <row r="186" spans="1:10" s="19" customFormat="1" ht="28.5">
      <c r="A186" s="122" t="s">
        <v>330</v>
      </c>
      <c r="B186" s="123" t="s">
        <v>331</v>
      </c>
      <c r="C186" s="124" t="s">
        <v>409</v>
      </c>
      <c r="D186" s="125">
        <v>45291</v>
      </c>
      <c r="E186" s="126">
        <v>45358</v>
      </c>
      <c r="F186" s="129" t="s">
        <v>339</v>
      </c>
      <c r="G186" s="131" t="s">
        <v>277</v>
      </c>
      <c r="H186" s="131" t="s">
        <v>355</v>
      </c>
      <c r="I186" s="127">
        <v>-4395.67</v>
      </c>
      <c r="J186" s="128">
        <v>405123</v>
      </c>
    </row>
    <row r="187" spans="1:10" s="19" customFormat="1" ht="57" customHeight="1">
      <c r="A187" s="122" t="s">
        <v>330</v>
      </c>
      <c r="B187" s="123" t="s">
        <v>331</v>
      </c>
      <c r="C187" s="124" t="s">
        <v>255</v>
      </c>
      <c r="D187" s="125">
        <v>45291</v>
      </c>
      <c r="E187" s="126">
        <v>45358</v>
      </c>
      <c r="F187" s="129" t="s">
        <v>339</v>
      </c>
      <c r="G187" s="131" t="s">
        <v>277</v>
      </c>
      <c r="H187" s="131" t="s">
        <v>355</v>
      </c>
      <c r="I187" s="127">
        <v>-4433.92</v>
      </c>
      <c r="J187" s="128">
        <v>405121</v>
      </c>
    </row>
    <row r="188" spans="1:10" s="19" customFormat="1" ht="57" customHeight="1">
      <c r="A188" s="122" t="s">
        <v>330</v>
      </c>
      <c r="B188" s="123" t="s">
        <v>331</v>
      </c>
      <c r="C188" s="124" t="s">
        <v>255</v>
      </c>
      <c r="D188" s="125">
        <v>45351</v>
      </c>
      <c r="E188" s="126">
        <v>45362</v>
      </c>
      <c r="F188" s="129" t="s">
        <v>510</v>
      </c>
      <c r="G188" s="131" t="s">
        <v>277</v>
      </c>
      <c r="H188" s="131" t="s">
        <v>355</v>
      </c>
      <c r="I188" s="127">
        <v>-79.34</v>
      </c>
      <c r="J188" s="128">
        <v>395889</v>
      </c>
    </row>
    <row r="189" spans="1:10" s="19" customFormat="1" ht="28.5">
      <c r="A189" s="122" t="s">
        <v>330</v>
      </c>
      <c r="B189" s="123" t="s">
        <v>331</v>
      </c>
      <c r="C189" s="124" t="s">
        <v>255</v>
      </c>
      <c r="D189" s="125">
        <v>45382</v>
      </c>
      <c r="E189" s="126">
        <v>45362</v>
      </c>
      <c r="F189" s="129" t="s">
        <v>462</v>
      </c>
      <c r="G189" s="131" t="s">
        <v>328</v>
      </c>
      <c r="H189" s="131" t="s">
        <v>474</v>
      </c>
      <c r="I189" s="127">
        <v>-13.23</v>
      </c>
      <c r="J189" s="128"/>
    </row>
    <row r="190" spans="1:10" s="19" customFormat="1" ht="28.5" customHeight="1">
      <c r="A190" s="122" t="s">
        <v>330</v>
      </c>
      <c r="B190" s="123" t="s">
        <v>331</v>
      </c>
      <c r="C190" s="124" t="s">
        <v>364</v>
      </c>
      <c r="D190" s="125">
        <v>45351</v>
      </c>
      <c r="E190" s="126">
        <v>45362</v>
      </c>
      <c r="F190" s="129" t="s">
        <v>396</v>
      </c>
      <c r="G190" s="131" t="s">
        <v>277</v>
      </c>
      <c r="H190" s="131" t="s">
        <v>403</v>
      </c>
      <c r="I190" s="127">
        <v>-2647.4700000000003</v>
      </c>
      <c r="J190" s="128">
        <v>28378086</v>
      </c>
    </row>
    <row r="191" spans="1:10" s="19" customFormat="1" ht="28.5" customHeight="1">
      <c r="A191" s="122" t="s">
        <v>330</v>
      </c>
      <c r="B191" s="123" t="s">
        <v>331</v>
      </c>
      <c r="C191" s="124" t="s">
        <v>364</v>
      </c>
      <c r="D191" s="125">
        <v>45351</v>
      </c>
      <c r="E191" s="126">
        <v>45362</v>
      </c>
      <c r="F191" s="129" t="s">
        <v>396</v>
      </c>
      <c r="G191" s="131" t="s">
        <v>277</v>
      </c>
      <c r="H191" s="131" t="s">
        <v>403</v>
      </c>
      <c r="I191" s="127">
        <v>-483</v>
      </c>
      <c r="J191" s="128">
        <v>28378086</v>
      </c>
    </row>
    <row r="192" spans="1:10" s="19" customFormat="1" ht="28.5">
      <c r="A192" s="122" t="s">
        <v>330</v>
      </c>
      <c r="B192" s="123" t="s">
        <v>331</v>
      </c>
      <c r="C192" s="124" t="s">
        <v>365</v>
      </c>
      <c r="D192" s="125">
        <v>45351</v>
      </c>
      <c r="E192" s="126">
        <v>45362</v>
      </c>
      <c r="F192" s="129" t="s">
        <v>396</v>
      </c>
      <c r="G192" s="131" t="s">
        <v>277</v>
      </c>
      <c r="H192" s="131" t="s">
        <v>403</v>
      </c>
      <c r="I192" s="127">
        <v>-2782.4900000000002</v>
      </c>
      <c r="J192" s="128">
        <v>28378086</v>
      </c>
    </row>
    <row r="193" spans="1:10" s="19" customFormat="1" ht="28.5">
      <c r="A193" s="122" t="s">
        <v>330</v>
      </c>
      <c r="B193" s="123" t="s">
        <v>331</v>
      </c>
      <c r="C193" s="124" t="s">
        <v>366</v>
      </c>
      <c r="D193" s="125">
        <v>45351</v>
      </c>
      <c r="E193" s="126">
        <v>45362</v>
      </c>
      <c r="F193" s="129" t="s">
        <v>396</v>
      </c>
      <c r="G193" s="131" t="s">
        <v>277</v>
      </c>
      <c r="H193" s="131" t="s">
        <v>403</v>
      </c>
      <c r="I193" s="127">
        <v>-201.63</v>
      </c>
      <c r="J193" s="128">
        <v>28378086</v>
      </c>
    </row>
    <row r="194" spans="1:10" s="19" customFormat="1" ht="28.5" customHeight="1">
      <c r="A194" s="122" t="s">
        <v>330</v>
      </c>
      <c r="B194" s="123" t="s">
        <v>331</v>
      </c>
      <c r="C194" s="124" t="s">
        <v>367</v>
      </c>
      <c r="D194" s="125">
        <v>45351</v>
      </c>
      <c r="E194" s="126">
        <v>45362</v>
      </c>
      <c r="F194" s="129" t="s">
        <v>396</v>
      </c>
      <c r="G194" s="131" t="s">
        <v>277</v>
      </c>
      <c r="H194" s="131" t="s">
        <v>403</v>
      </c>
      <c r="I194" s="127">
        <v>-3110.8700000000003</v>
      </c>
      <c r="J194" s="128">
        <v>28378086</v>
      </c>
    </row>
    <row r="195" spans="1:10" s="19" customFormat="1" ht="28.5">
      <c r="A195" s="122" t="s">
        <v>330</v>
      </c>
      <c r="B195" s="123" t="s">
        <v>331</v>
      </c>
      <c r="C195" s="124" t="s">
        <v>368</v>
      </c>
      <c r="D195" s="125">
        <v>45351</v>
      </c>
      <c r="E195" s="126">
        <v>45362</v>
      </c>
      <c r="F195" s="129" t="s">
        <v>396</v>
      </c>
      <c r="G195" s="131" t="s">
        <v>277</v>
      </c>
      <c r="H195" s="131" t="s">
        <v>403</v>
      </c>
      <c r="I195" s="127">
        <v>-714.31999999999994</v>
      </c>
      <c r="J195" s="128">
        <v>28378086</v>
      </c>
    </row>
    <row r="196" spans="1:10" s="19" customFormat="1" ht="28.5" customHeight="1">
      <c r="A196" s="122" t="s">
        <v>330</v>
      </c>
      <c r="B196" s="123" t="s">
        <v>331</v>
      </c>
      <c r="C196" s="124" t="s">
        <v>369</v>
      </c>
      <c r="D196" s="125">
        <v>45351</v>
      </c>
      <c r="E196" s="126">
        <v>45362</v>
      </c>
      <c r="F196" s="129" t="s">
        <v>396</v>
      </c>
      <c r="G196" s="131" t="s">
        <v>277</v>
      </c>
      <c r="H196" s="131" t="s">
        <v>403</v>
      </c>
      <c r="I196" s="127">
        <v>-1175.08</v>
      </c>
      <c r="J196" s="128">
        <v>28378086</v>
      </c>
    </row>
    <row r="197" spans="1:10" s="19" customFormat="1" ht="28.5" customHeight="1">
      <c r="A197" s="122" t="s">
        <v>330</v>
      </c>
      <c r="B197" s="123" t="s">
        <v>331</v>
      </c>
      <c r="C197" s="124" t="s">
        <v>370</v>
      </c>
      <c r="D197" s="125">
        <v>45351</v>
      </c>
      <c r="E197" s="126">
        <v>45362</v>
      </c>
      <c r="F197" s="129" t="s">
        <v>396</v>
      </c>
      <c r="G197" s="131" t="s">
        <v>277</v>
      </c>
      <c r="H197" s="131" t="s">
        <v>403</v>
      </c>
      <c r="I197" s="127">
        <v>-235.61</v>
      </c>
      <c r="J197" s="128">
        <v>28378086</v>
      </c>
    </row>
    <row r="198" spans="1:10" s="19" customFormat="1" ht="28.5">
      <c r="A198" s="122" t="s">
        <v>330</v>
      </c>
      <c r="B198" s="123" t="s">
        <v>331</v>
      </c>
      <c r="C198" s="124" t="s">
        <v>255</v>
      </c>
      <c r="D198" s="125">
        <v>45351</v>
      </c>
      <c r="E198" s="126">
        <v>45362</v>
      </c>
      <c r="F198" s="129" t="s">
        <v>396</v>
      </c>
      <c r="G198" s="131" t="s">
        <v>277</v>
      </c>
      <c r="H198" s="131" t="s">
        <v>403</v>
      </c>
      <c r="I198" s="127">
        <v>-533.30999999999995</v>
      </c>
      <c r="J198" s="128">
        <v>28378086</v>
      </c>
    </row>
    <row r="199" spans="1:10" s="19" customFormat="1" ht="28.5" customHeight="1">
      <c r="A199" s="122" t="s">
        <v>330</v>
      </c>
      <c r="B199" s="123" t="s">
        <v>331</v>
      </c>
      <c r="C199" s="124" t="s">
        <v>364</v>
      </c>
      <c r="D199" s="125">
        <v>45351</v>
      </c>
      <c r="E199" s="126">
        <v>45362</v>
      </c>
      <c r="F199" s="129" t="s">
        <v>396</v>
      </c>
      <c r="G199" s="131" t="s">
        <v>277</v>
      </c>
      <c r="H199" s="131" t="s">
        <v>403</v>
      </c>
      <c r="I199" s="127">
        <v>-30.62</v>
      </c>
      <c r="J199" s="128">
        <v>28378095</v>
      </c>
    </row>
    <row r="200" spans="1:10" s="19" customFormat="1" ht="28.5">
      <c r="A200" s="122" t="s">
        <v>330</v>
      </c>
      <c r="B200" s="123" t="s">
        <v>331</v>
      </c>
      <c r="C200" s="124" t="s">
        <v>365</v>
      </c>
      <c r="D200" s="125">
        <v>45351</v>
      </c>
      <c r="E200" s="126">
        <v>45362</v>
      </c>
      <c r="F200" s="129" t="s">
        <v>396</v>
      </c>
      <c r="G200" s="131" t="s">
        <v>277</v>
      </c>
      <c r="H200" s="131" t="s">
        <v>403</v>
      </c>
      <c r="I200" s="127">
        <v>-122.48</v>
      </c>
      <c r="J200" s="128">
        <v>28378095</v>
      </c>
    </row>
    <row r="201" spans="1:10" s="19" customFormat="1" ht="28.5">
      <c r="A201" s="122" t="s">
        <v>330</v>
      </c>
      <c r="B201" s="123" t="s">
        <v>331</v>
      </c>
      <c r="C201" s="124" t="s">
        <v>366</v>
      </c>
      <c r="D201" s="125">
        <v>45351</v>
      </c>
      <c r="E201" s="126">
        <v>45362</v>
      </c>
      <c r="F201" s="129" t="s">
        <v>396</v>
      </c>
      <c r="G201" s="131" t="s">
        <v>277</v>
      </c>
      <c r="H201" s="131" t="s">
        <v>403</v>
      </c>
      <c r="I201" s="127">
        <v>-256.02</v>
      </c>
      <c r="J201" s="128">
        <v>28378095</v>
      </c>
    </row>
    <row r="202" spans="1:10" s="19" customFormat="1" ht="28.5">
      <c r="A202" s="122" t="s">
        <v>330</v>
      </c>
      <c r="B202" s="123" t="s">
        <v>331</v>
      </c>
      <c r="C202" s="124" t="s">
        <v>367</v>
      </c>
      <c r="D202" s="125">
        <v>45351</v>
      </c>
      <c r="E202" s="126">
        <v>45362</v>
      </c>
      <c r="F202" s="129" t="s">
        <v>396</v>
      </c>
      <c r="G202" s="131" t="s">
        <v>277</v>
      </c>
      <c r="H202" s="131" t="s">
        <v>403</v>
      </c>
      <c r="I202" s="127">
        <v>-454.2</v>
      </c>
      <c r="J202" s="128">
        <v>28378095</v>
      </c>
    </row>
    <row r="203" spans="1:10" s="19" customFormat="1" ht="28.5">
      <c r="A203" s="122" t="s">
        <v>330</v>
      </c>
      <c r="B203" s="123" t="s">
        <v>331</v>
      </c>
      <c r="C203" s="124" t="s">
        <v>368</v>
      </c>
      <c r="D203" s="125">
        <v>45351</v>
      </c>
      <c r="E203" s="126">
        <v>45362</v>
      </c>
      <c r="F203" s="129" t="s">
        <v>396</v>
      </c>
      <c r="G203" s="131" t="s">
        <v>277</v>
      </c>
      <c r="H203" s="131" t="s">
        <v>403</v>
      </c>
      <c r="I203" s="127">
        <v>-91.009999999999991</v>
      </c>
      <c r="J203" s="128">
        <v>28378095</v>
      </c>
    </row>
    <row r="204" spans="1:10" s="19" customFormat="1" ht="28.5" customHeight="1">
      <c r="A204" s="122" t="s">
        <v>330</v>
      </c>
      <c r="B204" s="123" t="s">
        <v>331</v>
      </c>
      <c r="C204" s="124" t="s">
        <v>369</v>
      </c>
      <c r="D204" s="125">
        <v>45351</v>
      </c>
      <c r="E204" s="126">
        <v>45362</v>
      </c>
      <c r="F204" s="129" t="s">
        <v>396</v>
      </c>
      <c r="G204" s="131" t="s">
        <v>277</v>
      </c>
      <c r="H204" s="131" t="s">
        <v>403</v>
      </c>
      <c r="I204" s="127">
        <v>-75.7</v>
      </c>
      <c r="J204" s="128">
        <v>28378095</v>
      </c>
    </row>
    <row r="205" spans="1:10" s="19" customFormat="1" ht="28.5" customHeight="1">
      <c r="A205" s="122" t="s">
        <v>330</v>
      </c>
      <c r="B205" s="123" t="s">
        <v>331</v>
      </c>
      <c r="C205" s="124" t="s">
        <v>365</v>
      </c>
      <c r="D205" s="125">
        <v>45351</v>
      </c>
      <c r="E205" s="126">
        <v>45362</v>
      </c>
      <c r="F205" s="129" t="s">
        <v>396</v>
      </c>
      <c r="G205" s="131" t="s">
        <v>277</v>
      </c>
      <c r="H205" s="131" t="s">
        <v>403</v>
      </c>
      <c r="I205" s="127">
        <v>-45.93</v>
      </c>
      <c r="J205" s="128">
        <v>28378095</v>
      </c>
    </row>
    <row r="206" spans="1:10" s="19" customFormat="1" ht="28.5" customHeight="1">
      <c r="A206" s="122" t="s">
        <v>330</v>
      </c>
      <c r="B206" s="123" t="s">
        <v>331</v>
      </c>
      <c r="C206" s="124" t="s">
        <v>365</v>
      </c>
      <c r="D206" s="125">
        <v>45351</v>
      </c>
      <c r="E206" s="126">
        <v>45362</v>
      </c>
      <c r="F206" s="129" t="s">
        <v>396</v>
      </c>
      <c r="G206" s="131" t="s">
        <v>277</v>
      </c>
      <c r="H206" s="131" t="s">
        <v>403</v>
      </c>
      <c r="I206" s="127">
        <v>-226.25</v>
      </c>
      <c r="J206" s="128">
        <v>28378095</v>
      </c>
    </row>
    <row r="207" spans="1:10" s="19" customFormat="1" ht="42.75">
      <c r="A207" s="122" t="s">
        <v>330</v>
      </c>
      <c r="B207" s="123" t="s">
        <v>331</v>
      </c>
      <c r="C207" s="124" t="s">
        <v>370</v>
      </c>
      <c r="D207" s="125">
        <v>45351</v>
      </c>
      <c r="E207" s="126">
        <v>45362</v>
      </c>
      <c r="F207" s="129" t="s">
        <v>396</v>
      </c>
      <c r="G207" s="131" t="s">
        <v>277</v>
      </c>
      <c r="H207" s="131" t="s">
        <v>403</v>
      </c>
      <c r="I207" s="127">
        <v>-90.16</v>
      </c>
      <c r="J207" s="128">
        <v>28378095</v>
      </c>
    </row>
    <row r="208" spans="1:10" s="19" customFormat="1" ht="28.5">
      <c r="A208" s="122" t="s">
        <v>330</v>
      </c>
      <c r="B208" s="123" t="s">
        <v>331</v>
      </c>
      <c r="C208" s="124" t="s">
        <v>255</v>
      </c>
      <c r="D208" s="125">
        <v>45351</v>
      </c>
      <c r="E208" s="126">
        <v>45362</v>
      </c>
      <c r="F208" s="129" t="s">
        <v>396</v>
      </c>
      <c r="G208" s="131" t="s">
        <v>277</v>
      </c>
      <c r="H208" s="131" t="s">
        <v>403</v>
      </c>
      <c r="I208" s="127">
        <v>-15.31</v>
      </c>
      <c r="J208" s="128">
        <v>28378095</v>
      </c>
    </row>
    <row r="209" spans="1:10" s="19" customFormat="1" ht="28.5" customHeight="1">
      <c r="A209" s="122" t="s">
        <v>330</v>
      </c>
      <c r="B209" s="123" t="s">
        <v>331</v>
      </c>
      <c r="C209" s="124" t="s">
        <v>364</v>
      </c>
      <c r="D209" s="125">
        <v>45351</v>
      </c>
      <c r="E209" s="126">
        <v>45362</v>
      </c>
      <c r="F209" s="129" t="s">
        <v>425</v>
      </c>
      <c r="G209" s="131" t="s">
        <v>328</v>
      </c>
      <c r="H209" s="131" t="s">
        <v>453</v>
      </c>
      <c r="I209" s="127">
        <v>-119.42</v>
      </c>
      <c r="J209" s="128">
        <v>242769898</v>
      </c>
    </row>
    <row r="210" spans="1:10" s="19" customFormat="1" ht="28.5">
      <c r="A210" s="122" t="s">
        <v>330</v>
      </c>
      <c r="B210" s="123" t="s">
        <v>331</v>
      </c>
      <c r="C210" s="124" t="s">
        <v>364</v>
      </c>
      <c r="D210" s="125">
        <v>45351</v>
      </c>
      <c r="E210" s="126">
        <v>45362</v>
      </c>
      <c r="F210" s="129" t="s">
        <v>425</v>
      </c>
      <c r="G210" s="131" t="s">
        <v>328</v>
      </c>
      <c r="H210" s="131" t="s">
        <v>453</v>
      </c>
      <c r="I210" s="127">
        <v>-17.059999999999999</v>
      </c>
      <c r="J210" s="128">
        <v>242769898</v>
      </c>
    </row>
    <row r="211" spans="1:10" s="19" customFormat="1" ht="28.5">
      <c r="A211" s="122" t="s">
        <v>330</v>
      </c>
      <c r="B211" s="123" t="s">
        <v>331</v>
      </c>
      <c r="C211" s="124" t="s">
        <v>409</v>
      </c>
      <c r="D211" s="125">
        <v>45351</v>
      </c>
      <c r="E211" s="126">
        <v>45362</v>
      </c>
      <c r="F211" s="129" t="s">
        <v>425</v>
      </c>
      <c r="G211" s="131" t="s">
        <v>328</v>
      </c>
      <c r="H211" s="131" t="s">
        <v>453</v>
      </c>
      <c r="I211" s="127">
        <v>-537.39</v>
      </c>
      <c r="J211" s="128">
        <v>242769898</v>
      </c>
    </row>
    <row r="212" spans="1:10" s="19" customFormat="1" ht="28.5">
      <c r="A212" s="122" t="s">
        <v>330</v>
      </c>
      <c r="B212" s="123" t="s">
        <v>331</v>
      </c>
      <c r="C212" s="124" t="s">
        <v>365</v>
      </c>
      <c r="D212" s="125">
        <v>45351</v>
      </c>
      <c r="E212" s="126">
        <v>45362</v>
      </c>
      <c r="F212" s="129" t="s">
        <v>425</v>
      </c>
      <c r="G212" s="131" t="s">
        <v>328</v>
      </c>
      <c r="H212" s="131" t="s">
        <v>453</v>
      </c>
      <c r="I212" s="127">
        <v>-375.32</v>
      </c>
      <c r="J212" s="128">
        <v>242769898</v>
      </c>
    </row>
    <row r="213" spans="1:10" s="19" customFormat="1" ht="28.5">
      <c r="A213" s="122" t="s">
        <v>330</v>
      </c>
      <c r="B213" s="123" t="s">
        <v>331</v>
      </c>
      <c r="C213" s="124" t="s">
        <v>366</v>
      </c>
      <c r="D213" s="125">
        <v>45351</v>
      </c>
      <c r="E213" s="126">
        <v>45362</v>
      </c>
      <c r="F213" s="129" t="s">
        <v>425</v>
      </c>
      <c r="G213" s="131" t="s">
        <v>328</v>
      </c>
      <c r="H213" s="131" t="s">
        <v>453</v>
      </c>
      <c r="I213" s="127">
        <v>-221.78</v>
      </c>
      <c r="J213" s="128">
        <v>242769898</v>
      </c>
    </row>
    <row r="214" spans="1:10" s="19" customFormat="1" ht="28.5" customHeight="1">
      <c r="A214" s="122" t="s">
        <v>330</v>
      </c>
      <c r="B214" s="123" t="s">
        <v>331</v>
      </c>
      <c r="C214" s="124" t="s">
        <v>367</v>
      </c>
      <c r="D214" s="125">
        <v>45351</v>
      </c>
      <c r="E214" s="126">
        <v>45362</v>
      </c>
      <c r="F214" s="129" t="s">
        <v>425</v>
      </c>
      <c r="G214" s="131" t="s">
        <v>328</v>
      </c>
      <c r="H214" s="131" t="s">
        <v>453</v>
      </c>
      <c r="I214" s="127">
        <v>-494.74</v>
      </c>
      <c r="J214" s="128">
        <v>242769898</v>
      </c>
    </row>
    <row r="215" spans="1:10" s="19" customFormat="1" ht="28.5">
      <c r="A215" s="122" t="s">
        <v>330</v>
      </c>
      <c r="B215" s="123" t="s">
        <v>331</v>
      </c>
      <c r="C215" s="124" t="s">
        <v>368</v>
      </c>
      <c r="D215" s="125">
        <v>45351</v>
      </c>
      <c r="E215" s="126">
        <v>45362</v>
      </c>
      <c r="F215" s="129" t="s">
        <v>425</v>
      </c>
      <c r="G215" s="131" t="s">
        <v>328</v>
      </c>
      <c r="H215" s="131" t="s">
        <v>453</v>
      </c>
      <c r="I215" s="127">
        <v>-272.95999999999998</v>
      </c>
      <c r="J215" s="128">
        <v>242769898</v>
      </c>
    </row>
    <row r="216" spans="1:10" s="19" customFormat="1" ht="42.75">
      <c r="A216" s="122" t="s">
        <v>330</v>
      </c>
      <c r="B216" s="123" t="s">
        <v>331</v>
      </c>
      <c r="C216" s="124" t="s">
        <v>369</v>
      </c>
      <c r="D216" s="125">
        <v>45351</v>
      </c>
      <c r="E216" s="126">
        <v>45362</v>
      </c>
      <c r="F216" s="129" t="s">
        <v>425</v>
      </c>
      <c r="G216" s="131" t="s">
        <v>328</v>
      </c>
      <c r="H216" s="131" t="s">
        <v>453</v>
      </c>
      <c r="I216" s="127">
        <v>-315.61</v>
      </c>
      <c r="J216" s="128">
        <v>242769898</v>
      </c>
    </row>
    <row r="217" spans="1:10" s="19" customFormat="1" ht="42.75">
      <c r="A217" s="122" t="s">
        <v>330</v>
      </c>
      <c r="B217" s="123" t="s">
        <v>331</v>
      </c>
      <c r="C217" s="124" t="s">
        <v>369</v>
      </c>
      <c r="D217" s="125">
        <v>45351</v>
      </c>
      <c r="E217" s="126">
        <v>45362</v>
      </c>
      <c r="F217" s="129" t="s">
        <v>425</v>
      </c>
      <c r="G217" s="131" t="s">
        <v>328</v>
      </c>
      <c r="H217" s="131" t="s">
        <v>453</v>
      </c>
      <c r="I217" s="127">
        <v>-76.77</v>
      </c>
      <c r="J217" s="128">
        <v>242769898</v>
      </c>
    </row>
    <row r="218" spans="1:10" s="19" customFormat="1" ht="28.5">
      <c r="A218" s="122" t="s">
        <v>330</v>
      </c>
      <c r="B218" s="123" t="s">
        <v>331</v>
      </c>
      <c r="C218" s="124" t="s">
        <v>392</v>
      </c>
      <c r="D218" s="125">
        <v>45351</v>
      </c>
      <c r="E218" s="126">
        <v>45362</v>
      </c>
      <c r="F218" s="129" t="s">
        <v>425</v>
      </c>
      <c r="G218" s="131" t="s">
        <v>328</v>
      </c>
      <c r="H218" s="131" t="s">
        <v>453</v>
      </c>
      <c r="I218" s="127">
        <v>-85.3</v>
      </c>
      <c r="J218" s="128">
        <v>242769898</v>
      </c>
    </row>
    <row r="219" spans="1:10" s="19" customFormat="1" ht="28.5">
      <c r="A219" s="122" t="s">
        <v>330</v>
      </c>
      <c r="B219" s="123" t="s">
        <v>331</v>
      </c>
      <c r="C219" s="124" t="s">
        <v>365</v>
      </c>
      <c r="D219" s="125">
        <v>45351</v>
      </c>
      <c r="E219" s="126">
        <v>45362</v>
      </c>
      <c r="F219" s="129" t="s">
        <v>425</v>
      </c>
      <c r="G219" s="131" t="s">
        <v>328</v>
      </c>
      <c r="H219" s="131" t="s">
        <v>453</v>
      </c>
      <c r="I219" s="127">
        <v>-85.3</v>
      </c>
      <c r="J219" s="128">
        <v>242769898</v>
      </c>
    </row>
    <row r="220" spans="1:10" s="19" customFormat="1" ht="28.5">
      <c r="A220" s="122" t="s">
        <v>330</v>
      </c>
      <c r="B220" s="123" t="s">
        <v>331</v>
      </c>
      <c r="C220" s="124" t="s">
        <v>365</v>
      </c>
      <c r="D220" s="125">
        <v>45351</v>
      </c>
      <c r="E220" s="126">
        <v>45362</v>
      </c>
      <c r="F220" s="129" t="s">
        <v>425</v>
      </c>
      <c r="G220" s="131" t="s">
        <v>328</v>
      </c>
      <c r="H220" s="131" t="s">
        <v>453</v>
      </c>
      <c r="I220" s="127">
        <v>-119.42</v>
      </c>
      <c r="J220" s="128">
        <v>242769898</v>
      </c>
    </row>
    <row r="221" spans="1:10" s="19" customFormat="1" ht="42.75">
      <c r="A221" s="122" t="s">
        <v>330</v>
      </c>
      <c r="B221" s="123" t="s">
        <v>331</v>
      </c>
      <c r="C221" s="124" t="s">
        <v>370</v>
      </c>
      <c r="D221" s="125">
        <v>45351</v>
      </c>
      <c r="E221" s="126">
        <v>45362</v>
      </c>
      <c r="F221" s="129" t="s">
        <v>425</v>
      </c>
      <c r="G221" s="131" t="s">
        <v>328</v>
      </c>
      <c r="H221" s="131" t="s">
        <v>453</v>
      </c>
      <c r="I221" s="127">
        <v>-42.65</v>
      </c>
      <c r="J221" s="128">
        <v>242769898</v>
      </c>
    </row>
    <row r="222" spans="1:10" s="19" customFormat="1" ht="28.5">
      <c r="A222" s="122" t="s">
        <v>330</v>
      </c>
      <c r="B222" s="123" t="s">
        <v>331</v>
      </c>
      <c r="C222" s="124" t="s">
        <v>409</v>
      </c>
      <c r="D222" s="125">
        <v>45351</v>
      </c>
      <c r="E222" s="126">
        <v>45362</v>
      </c>
      <c r="F222" s="129" t="s">
        <v>425</v>
      </c>
      <c r="G222" s="131" t="s">
        <v>328</v>
      </c>
      <c r="H222" s="131" t="s">
        <v>453</v>
      </c>
      <c r="I222" s="127">
        <v>-264.43</v>
      </c>
      <c r="J222" s="128">
        <v>242769898</v>
      </c>
    </row>
    <row r="223" spans="1:10" s="19" customFormat="1" ht="28.5">
      <c r="A223" s="122" t="s">
        <v>330</v>
      </c>
      <c r="B223" s="123" t="s">
        <v>331</v>
      </c>
      <c r="C223" s="124" t="s">
        <v>364</v>
      </c>
      <c r="D223" s="125">
        <v>45351</v>
      </c>
      <c r="E223" s="126">
        <v>45362</v>
      </c>
      <c r="F223" s="129" t="s">
        <v>425</v>
      </c>
      <c r="G223" s="131" t="s">
        <v>328</v>
      </c>
      <c r="H223" s="131" t="s">
        <v>453</v>
      </c>
      <c r="I223" s="127">
        <v>-8.5299999999999994</v>
      </c>
      <c r="J223" s="128">
        <v>242769898</v>
      </c>
    </row>
    <row r="224" spans="1:10" s="19" customFormat="1" ht="28.5">
      <c r="A224" s="122" t="s">
        <v>330</v>
      </c>
      <c r="B224" s="123" t="s">
        <v>331</v>
      </c>
      <c r="C224" s="124" t="s">
        <v>364</v>
      </c>
      <c r="D224" s="125">
        <v>45351</v>
      </c>
      <c r="E224" s="126">
        <v>45362</v>
      </c>
      <c r="F224" s="129"/>
      <c r="G224" s="131" t="s">
        <v>327</v>
      </c>
      <c r="H224" s="131" t="s">
        <v>493</v>
      </c>
      <c r="I224" s="127">
        <v>-585</v>
      </c>
      <c r="J224" s="128"/>
    </row>
    <row r="225" spans="1:10" s="19" customFormat="1" ht="28.5">
      <c r="A225" s="122" t="s">
        <v>330</v>
      </c>
      <c r="B225" s="123" t="s">
        <v>331</v>
      </c>
      <c r="C225" s="124" t="s">
        <v>365</v>
      </c>
      <c r="D225" s="125">
        <v>45351</v>
      </c>
      <c r="E225" s="126">
        <v>45362</v>
      </c>
      <c r="F225" s="129"/>
      <c r="G225" s="131" t="s">
        <v>327</v>
      </c>
      <c r="H225" s="131" t="s">
        <v>543</v>
      </c>
      <c r="I225" s="127">
        <v>585</v>
      </c>
      <c r="J225" s="128"/>
    </row>
    <row r="226" spans="1:10" s="19" customFormat="1" ht="28.5">
      <c r="A226" s="122" t="s">
        <v>330</v>
      </c>
      <c r="B226" s="123" t="s">
        <v>331</v>
      </c>
      <c r="C226" s="124" t="s">
        <v>364</v>
      </c>
      <c r="D226" s="125">
        <v>45351</v>
      </c>
      <c r="E226" s="126">
        <v>45362</v>
      </c>
      <c r="F226" s="129" t="s">
        <v>373</v>
      </c>
      <c r="G226" s="131" t="s">
        <v>375</v>
      </c>
      <c r="H226" s="131" t="s">
        <v>380</v>
      </c>
      <c r="I226" s="127">
        <v>-945.73</v>
      </c>
      <c r="J226" s="128"/>
    </row>
    <row r="227" spans="1:10" s="19" customFormat="1" ht="42.75">
      <c r="A227" s="122" t="s">
        <v>330</v>
      </c>
      <c r="B227" s="123" t="s">
        <v>331</v>
      </c>
      <c r="C227" s="124" t="s">
        <v>370</v>
      </c>
      <c r="D227" s="125">
        <v>45351</v>
      </c>
      <c r="E227" s="126">
        <v>45362</v>
      </c>
      <c r="F227" s="129" t="s">
        <v>373</v>
      </c>
      <c r="G227" s="131" t="s">
        <v>375</v>
      </c>
      <c r="H227" s="131" t="s">
        <v>380</v>
      </c>
      <c r="I227" s="127">
        <v>-1523.08</v>
      </c>
      <c r="J227" s="128"/>
    </row>
    <row r="228" spans="1:10" s="19" customFormat="1" ht="28.5">
      <c r="A228" s="122" t="s">
        <v>330</v>
      </c>
      <c r="B228" s="123" t="s">
        <v>331</v>
      </c>
      <c r="C228" s="124" t="s">
        <v>367</v>
      </c>
      <c r="D228" s="125">
        <v>45351</v>
      </c>
      <c r="E228" s="126">
        <v>45362</v>
      </c>
      <c r="F228" s="129" t="s">
        <v>373</v>
      </c>
      <c r="G228" s="131" t="s">
        <v>375</v>
      </c>
      <c r="H228" s="131" t="s">
        <v>380</v>
      </c>
      <c r="I228" s="127">
        <v>-720</v>
      </c>
      <c r="J228" s="128"/>
    </row>
    <row r="229" spans="1:10" s="19" customFormat="1" ht="28.5">
      <c r="A229" s="122" t="s">
        <v>330</v>
      </c>
      <c r="B229" s="123" t="s">
        <v>331</v>
      </c>
      <c r="C229" s="124" t="s">
        <v>367</v>
      </c>
      <c r="D229" s="125">
        <v>45351</v>
      </c>
      <c r="E229" s="126">
        <v>45362</v>
      </c>
      <c r="F229" s="129" t="s">
        <v>373</v>
      </c>
      <c r="G229" s="131" t="s">
        <v>375</v>
      </c>
      <c r="H229" s="131" t="s">
        <v>380</v>
      </c>
      <c r="I229" s="127">
        <v>-163.96</v>
      </c>
      <c r="J229" s="128"/>
    </row>
    <row r="230" spans="1:10" s="19" customFormat="1" ht="28.5">
      <c r="A230" s="122" t="s">
        <v>330</v>
      </c>
      <c r="B230" s="123" t="s">
        <v>331</v>
      </c>
      <c r="C230" s="124" t="s">
        <v>364</v>
      </c>
      <c r="D230" s="125">
        <v>45351</v>
      </c>
      <c r="E230" s="126">
        <v>45362</v>
      </c>
      <c r="F230" s="129" t="s">
        <v>373</v>
      </c>
      <c r="G230" s="131" t="s">
        <v>375</v>
      </c>
      <c r="H230" s="131" t="s">
        <v>380</v>
      </c>
      <c r="I230" s="127">
        <v>-354.52</v>
      </c>
      <c r="J230" s="128"/>
    </row>
    <row r="231" spans="1:10" s="19" customFormat="1" ht="28.5" customHeight="1">
      <c r="A231" s="122" t="s">
        <v>330</v>
      </c>
      <c r="B231" s="123" t="s">
        <v>331</v>
      </c>
      <c r="C231" s="124" t="s">
        <v>367</v>
      </c>
      <c r="D231" s="125">
        <v>45351</v>
      </c>
      <c r="E231" s="126">
        <v>45362</v>
      </c>
      <c r="F231" s="129" t="s">
        <v>373</v>
      </c>
      <c r="G231" s="131" t="s">
        <v>375</v>
      </c>
      <c r="H231" s="131" t="s">
        <v>380</v>
      </c>
      <c r="I231" s="127">
        <v>-690</v>
      </c>
      <c r="J231" s="128"/>
    </row>
    <row r="232" spans="1:10" s="19" customFormat="1" ht="28.5" customHeight="1">
      <c r="A232" s="122" t="s">
        <v>330</v>
      </c>
      <c r="B232" s="123" t="s">
        <v>331</v>
      </c>
      <c r="C232" s="124" t="s">
        <v>366</v>
      </c>
      <c r="D232" s="125">
        <v>45351</v>
      </c>
      <c r="E232" s="126">
        <v>45362</v>
      </c>
      <c r="F232" s="129" t="s">
        <v>373</v>
      </c>
      <c r="G232" s="131" t="s">
        <v>375</v>
      </c>
      <c r="H232" s="131" t="s">
        <v>380</v>
      </c>
      <c r="I232" s="127">
        <v>-584.86</v>
      </c>
      <c r="J232" s="128"/>
    </row>
    <row r="233" spans="1:10" s="19" customFormat="1" ht="28.5">
      <c r="A233" s="122" t="s">
        <v>330</v>
      </c>
      <c r="B233" s="123" t="s">
        <v>331</v>
      </c>
      <c r="C233" s="124" t="s">
        <v>364</v>
      </c>
      <c r="D233" s="125">
        <v>45351</v>
      </c>
      <c r="E233" s="126">
        <v>45362</v>
      </c>
      <c r="F233" s="129" t="s">
        <v>373</v>
      </c>
      <c r="G233" s="131" t="s">
        <v>375</v>
      </c>
      <c r="H233" s="131" t="s">
        <v>380</v>
      </c>
      <c r="I233" s="127">
        <v>-676</v>
      </c>
      <c r="J233" s="128"/>
    </row>
    <row r="234" spans="1:10" s="19" customFormat="1" ht="28.5">
      <c r="A234" s="122" t="s">
        <v>330</v>
      </c>
      <c r="B234" s="123" t="s">
        <v>331</v>
      </c>
      <c r="C234" s="124" t="s">
        <v>364</v>
      </c>
      <c r="D234" s="125">
        <v>45351</v>
      </c>
      <c r="E234" s="126">
        <v>45362</v>
      </c>
      <c r="F234" s="129" t="s">
        <v>373</v>
      </c>
      <c r="G234" s="131" t="s">
        <v>375</v>
      </c>
      <c r="H234" s="131" t="s">
        <v>380</v>
      </c>
      <c r="I234" s="127">
        <v>-281.45999999999998</v>
      </c>
      <c r="J234" s="128"/>
    </row>
    <row r="235" spans="1:10" s="19" customFormat="1" ht="28.5">
      <c r="A235" s="122" t="s">
        <v>330</v>
      </c>
      <c r="B235" s="123" t="s">
        <v>331</v>
      </c>
      <c r="C235" s="124" t="s">
        <v>255</v>
      </c>
      <c r="D235" s="125">
        <v>45351</v>
      </c>
      <c r="E235" s="126">
        <v>45362</v>
      </c>
      <c r="F235" s="129" t="s">
        <v>373</v>
      </c>
      <c r="G235" s="131" t="s">
        <v>375</v>
      </c>
      <c r="H235" s="131" t="s">
        <v>380</v>
      </c>
      <c r="I235" s="127">
        <v>-585</v>
      </c>
      <c r="J235" s="128"/>
    </row>
    <row r="236" spans="1:10" s="19" customFormat="1" ht="28.5">
      <c r="A236" s="122" t="s">
        <v>330</v>
      </c>
      <c r="B236" s="123" t="s">
        <v>331</v>
      </c>
      <c r="C236" s="124" t="s">
        <v>409</v>
      </c>
      <c r="D236" s="125">
        <v>45351</v>
      </c>
      <c r="E236" s="126">
        <v>45362</v>
      </c>
      <c r="F236" s="129" t="s">
        <v>373</v>
      </c>
      <c r="G236" s="131" t="s">
        <v>375</v>
      </c>
      <c r="H236" s="131" t="s">
        <v>380</v>
      </c>
      <c r="I236" s="127">
        <v>-2855</v>
      </c>
      <c r="J236" s="128"/>
    </row>
    <row r="237" spans="1:10" s="19" customFormat="1" ht="28.5">
      <c r="A237" s="122" t="s">
        <v>330</v>
      </c>
      <c r="B237" s="123" t="s">
        <v>331</v>
      </c>
      <c r="C237" s="124" t="s">
        <v>368</v>
      </c>
      <c r="D237" s="125">
        <v>45322</v>
      </c>
      <c r="E237" s="126">
        <v>45363</v>
      </c>
      <c r="F237" s="129" t="s">
        <v>420</v>
      </c>
      <c r="G237" s="131" t="s">
        <v>277</v>
      </c>
      <c r="H237" s="131" t="s">
        <v>447</v>
      </c>
      <c r="I237" s="127">
        <v>-50</v>
      </c>
      <c r="J237" s="128">
        <v>37934</v>
      </c>
    </row>
    <row r="238" spans="1:10" s="19" customFormat="1" ht="28.5">
      <c r="A238" s="122" t="s">
        <v>330</v>
      </c>
      <c r="B238" s="123" t="s">
        <v>331</v>
      </c>
      <c r="C238" s="124" t="s">
        <v>366</v>
      </c>
      <c r="D238" s="125">
        <v>45322</v>
      </c>
      <c r="E238" s="126">
        <v>45363</v>
      </c>
      <c r="F238" s="129" t="s">
        <v>420</v>
      </c>
      <c r="G238" s="131" t="s">
        <v>277</v>
      </c>
      <c r="H238" s="131" t="s">
        <v>447</v>
      </c>
      <c r="I238" s="127">
        <v>-80</v>
      </c>
      <c r="J238" s="128">
        <v>37935</v>
      </c>
    </row>
    <row r="239" spans="1:10" s="19" customFormat="1" ht="28.5">
      <c r="A239" s="122" t="s">
        <v>330</v>
      </c>
      <c r="B239" s="123" t="s">
        <v>331</v>
      </c>
      <c r="C239" s="124" t="s">
        <v>255</v>
      </c>
      <c r="D239" s="125">
        <v>45291</v>
      </c>
      <c r="E239" s="126">
        <v>45363</v>
      </c>
      <c r="F239" s="129" t="s">
        <v>393</v>
      </c>
      <c r="G239" s="131" t="s">
        <v>277</v>
      </c>
      <c r="H239" s="131" t="s">
        <v>399</v>
      </c>
      <c r="I239" s="127">
        <v>-69.900000000000006</v>
      </c>
      <c r="J239" s="128">
        <v>11815</v>
      </c>
    </row>
    <row r="240" spans="1:10" s="19" customFormat="1" ht="28.5">
      <c r="A240" s="122" t="s">
        <v>330</v>
      </c>
      <c r="B240" s="123" t="s">
        <v>331</v>
      </c>
      <c r="C240" s="124" t="s">
        <v>409</v>
      </c>
      <c r="D240" s="125">
        <v>45351</v>
      </c>
      <c r="E240" s="126">
        <v>45363</v>
      </c>
      <c r="F240" s="129" t="s">
        <v>418</v>
      </c>
      <c r="G240" s="131" t="s">
        <v>277</v>
      </c>
      <c r="H240" s="131" t="s">
        <v>433</v>
      </c>
      <c r="I240" s="127">
        <v>-500</v>
      </c>
      <c r="J240" s="128">
        <v>14</v>
      </c>
    </row>
    <row r="241" spans="1:10" s="19" customFormat="1" ht="28.5">
      <c r="A241" s="122" t="s">
        <v>330</v>
      </c>
      <c r="B241" s="123" t="s">
        <v>331</v>
      </c>
      <c r="C241" s="124" t="s">
        <v>409</v>
      </c>
      <c r="D241" s="125">
        <v>45382</v>
      </c>
      <c r="E241" s="126">
        <v>45363</v>
      </c>
      <c r="F241" s="129" t="s">
        <v>411</v>
      </c>
      <c r="G241" s="131" t="s">
        <v>277</v>
      </c>
      <c r="H241" s="131" t="s">
        <v>470</v>
      </c>
      <c r="I241" s="127">
        <v>-15000</v>
      </c>
      <c r="J241" s="128">
        <v>17</v>
      </c>
    </row>
    <row r="242" spans="1:10" s="19" customFormat="1" ht="28.5">
      <c r="A242" s="122" t="s">
        <v>330</v>
      </c>
      <c r="B242" s="123" t="s">
        <v>331</v>
      </c>
      <c r="C242" s="124" t="s">
        <v>409</v>
      </c>
      <c r="D242" s="125">
        <v>45382</v>
      </c>
      <c r="E242" s="126">
        <v>45363</v>
      </c>
      <c r="F242" s="129" t="s">
        <v>411</v>
      </c>
      <c r="G242" s="131" t="s">
        <v>277</v>
      </c>
      <c r="H242" s="131" t="s">
        <v>470</v>
      </c>
      <c r="I242" s="127">
        <v>-25300</v>
      </c>
      <c r="J242" s="128">
        <v>16</v>
      </c>
    </row>
    <row r="243" spans="1:10" s="19" customFormat="1" ht="28.5">
      <c r="A243" s="122" t="s">
        <v>330</v>
      </c>
      <c r="B243" s="123" t="s">
        <v>331</v>
      </c>
      <c r="C243" s="124" t="s">
        <v>409</v>
      </c>
      <c r="D243" s="125">
        <v>45382</v>
      </c>
      <c r="E243" s="126">
        <v>45363</v>
      </c>
      <c r="F243" s="129" t="s">
        <v>411</v>
      </c>
      <c r="G243" s="131" t="s">
        <v>277</v>
      </c>
      <c r="H243" s="131" t="s">
        <v>470</v>
      </c>
      <c r="I243" s="127">
        <v>-40300</v>
      </c>
      <c r="J243" s="128">
        <v>15</v>
      </c>
    </row>
    <row r="244" spans="1:10" s="19" customFormat="1" ht="42.75">
      <c r="A244" s="122" t="s">
        <v>330</v>
      </c>
      <c r="B244" s="123" t="s">
        <v>331</v>
      </c>
      <c r="C244" s="124" t="s">
        <v>370</v>
      </c>
      <c r="D244" s="125">
        <v>45291</v>
      </c>
      <c r="E244" s="126">
        <v>45363</v>
      </c>
      <c r="F244" s="129" t="s">
        <v>511</v>
      </c>
      <c r="G244" s="131" t="s">
        <v>277</v>
      </c>
      <c r="H244" s="131" t="s">
        <v>544</v>
      </c>
      <c r="I244" s="127">
        <v>-1500</v>
      </c>
      <c r="J244" s="128">
        <v>113</v>
      </c>
    </row>
    <row r="245" spans="1:10" s="19" customFormat="1" ht="28.5" customHeight="1">
      <c r="A245" s="122" t="s">
        <v>330</v>
      </c>
      <c r="B245" s="123" t="s">
        <v>331</v>
      </c>
      <c r="C245" s="124" t="s">
        <v>409</v>
      </c>
      <c r="D245" s="125">
        <v>45382</v>
      </c>
      <c r="E245" s="126">
        <v>45363</v>
      </c>
      <c r="F245" s="129" t="s">
        <v>406</v>
      </c>
      <c r="G245" s="131" t="s">
        <v>277</v>
      </c>
      <c r="H245" s="131" t="s">
        <v>408</v>
      </c>
      <c r="I245" s="127">
        <v>-380</v>
      </c>
      <c r="J245" s="128">
        <v>4382</v>
      </c>
    </row>
    <row r="246" spans="1:10" s="19" customFormat="1" ht="28.5" customHeight="1">
      <c r="A246" s="122" t="s">
        <v>330</v>
      </c>
      <c r="B246" s="123" t="s">
        <v>331</v>
      </c>
      <c r="C246" s="124" t="s">
        <v>409</v>
      </c>
      <c r="D246" s="125">
        <v>45351</v>
      </c>
      <c r="E246" s="126">
        <v>45363</v>
      </c>
      <c r="F246" s="129"/>
      <c r="G246" s="131" t="s">
        <v>385</v>
      </c>
      <c r="H246" s="131" t="s">
        <v>545</v>
      </c>
      <c r="I246" s="127">
        <v>-1643.47</v>
      </c>
      <c r="J246" s="128"/>
    </row>
    <row r="247" spans="1:10" s="19" customFormat="1" ht="28.5" customHeight="1">
      <c r="A247" s="122" t="s">
        <v>330</v>
      </c>
      <c r="B247" s="123" t="s">
        <v>331</v>
      </c>
      <c r="C247" s="124" t="s">
        <v>409</v>
      </c>
      <c r="D247" s="125">
        <v>45351</v>
      </c>
      <c r="E247" s="126">
        <v>45363</v>
      </c>
      <c r="F247" s="129"/>
      <c r="G247" s="131" t="s">
        <v>385</v>
      </c>
      <c r="H247" s="131" t="s">
        <v>482</v>
      </c>
      <c r="I247" s="127">
        <v>-2462.91</v>
      </c>
      <c r="J247" s="128"/>
    </row>
    <row r="248" spans="1:10" s="19" customFormat="1" ht="28.5">
      <c r="A248" s="122" t="s">
        <v>330</v>
      </c>
      <c r="B248" s="123" t="s">
        <v>331</v>
      </c>
      <c r="C248" s="124" t="s">
        <v>409</v>
      </c>
      <c r="D248" s="125">
        <v>45351</v>
      </c>
      <c r="E248" s="126">
        <v>45363</v>
      </c>
      <c r="F248" s="129"/>
      <c r="G248" s="131" t="s">
        <v>385</v>
      </c>
      <c r="H248" s="131" t="s">
        <v>546</v>
      </c>
      <c r="I248" s="127">
        <v>-1834.98</v>
      </c>
      <c r="J248" s="128"/>
    </row>
    <row r="249" spans="1:10" s="19" customFormat="1" ht="28.5">
      <c r="A249" s="122" t="s">
        <v>330</v>
      </c>
      <c r="B249" s="123" t="s">
        <v>331</v>
      </c>
      <c r="C249" s="124" t="s">
        <v>409</v>
      </c>
      <c r="D249" s="125">
        <v>45351</v>
      </c>
      <c r="E249" s="126">
        <v>45363</v>
      </c>
      <c r="F249" s="129"/>
      <c r="G249" s="131" t="s">
        <v>385</v>
      </c>
      <c r="H249" s="131" t="s">
        <v>443</v>
      </c>
      <c r="I249" s="127">
        <v>-1779.71</v>
      </c>
      <c r="J249" s="128"/>
    </row>
    <row r="250" spans="1:10" s="19" customFormat="1" ht="28.5">
      <c r="A250" s="122" t="s">
        <v>330</v>
      </c>
      <c r="B250" s="123" t="s">
        <v>331</v>
      </c>
      <c r="C250" s="124" t="s">
        <v>409</v>
      </c>
      <c r="D250" s="125">
        <v>45351</v>
      </c>
      <c r="E250" s="126">
        <v>45363</v>
      </c>
      <c r="F250" s="129"/>
      <c r="G250" s="131" t="s">
        <v>385</v>
      </c>
      <c r="H250" s="131" t="s">
        <v>434</v>
      </c>
      <c r="I250" s="127">
        <v>-622.9</v>
      </c>
      <c r="J250" s="128"/>
    </row>
    <row r="251" spans="1:10" s="19" customFormat="1" ht="28.5">
      <c r="A251" s="122" t="s">
        <v>330</v>
      </c>
      <c r="B251" s="123" t="s">
        <v>331</v>
      </c>
      <c r="C251" s="124" t="s">
        <v>409</v>
      </c>
      <c r="D251" s="125">
        <v>45351</v>
      </c>
      <c r="E251" s="126">
        <v>45363</v>
      </c>
      <c r="F251" s="129"/>
      <c r="G251" s="131" t="s">
        <v>385</v>
      </c>
      <c r="H251" s="131" t="s">
        <v>483</v>
      </c>
      <c r="I251" s="127">
        <v>-2690.16</v>
      </c>
      <c r="J251" s="128"/>
    </row>
    <row r="252" spans="1:10" s="19" customFormat="1" ht="28.5">
      <c r="A252" s="122" t="s">
        <v>330</v>
      </c>
      <c r="B252" s="123" t="s">
        <v>331</v>
      </c>
      <c r="C252" s="124" t="s">
        <v>409</v>
      </c>
      <c r="D252" s="125">
        <v>45351</v>
      </c>
      <c r="E252" s="126">
        <v>45363</v>
      </c>
      <c r="F252" s="129"/>
      <c r="G252" s="131" t="s">
        <v>385</v>
      </c>
      <c r="H252" s="131" t="s">
        <v>484</v>
      </c>
      <c r="I252" s="127">
        <v>-2560.4699999999998</v>
      </c>
      <c r="J252" s="128"/>
    </row>
    <row r="253" spans="1:10" s="19" customFormat="1" ht="28.5">
      <c r="A253" s="122" t="s">
        <v>330</v>
      </c>
      <c r="B253" s="123" t="s">
        <v>331</v>
      </c>
      <c r="C253" s="124" t="s">
        <v>409</v>
      </c>
      <c r="D253" s="125">
        <v>45351</v>
      </c>
      <c r="E253" s="126">
        <v>45363</v>
      </c>
      <c r="F253" s="129"/>
      <c r="G253" s="131" t="s">
        <v>385</v>
      </c>
      <c r="H253" s="131" t="s">
        <v>486</v>
      </c>
      <c r="I253" s="127">
        <v>-2531.61</v>
      </c>
      <c r="J253" s="128"/>
    </row>
    <row r="254" spans="1:10" s="19" customFormat="1" ht="28.5">
      <c r="A254" s="122" t="s">
        <v>330</v>
      </c>
      <c r="B254" s="123" t="s">
        <v>331</v>
      </c>
      <c r="C254" s="124" t="s">
        <v>409</v>
      </c>
      <c r="D254" s="125">
        <v>45351</v>
      </c>
      <c r="E254" s="126">
        <v>45363</v>
      </c>
      <c r="F254" s="129"/>
      <c r="G254" s="131" t="s">
        <v>385</v>
      </c>
      <c r="H254" s="131" t="s">
        <v>487</v>
      </c>
      <c r="I254" s="127">
        <v>-2516.0700000000002</v>
      </c>
      <c r="J254" s="128"/>
    </row>
    <row r="255" spans="1:10" s="19" customFormat="1" ht="28.5">
      <c r="A255" s="122" t="s">
        <v>330</v>
      </c>
      <c r="B255" s="123" t="s">
        <v>331</v>
      </c>
      <c r="C255" s="124" t="s">
        <v>409</v>
      </c>
      <c r="D255" s="125">
        <v>45351</v>
      </c>
      <c r="E255" s="126">
        <v>45363</v>
      </c>
      <c r="F255" s="129"/>
      <c r="G255" s="131" t="s">
        <v>385</v>
      </c>
      <c r="H255" s="131" t="s">
        <v>547</v>
      </c>
      <c r="I255" s="127">
        <v>-2479.88</v>
      </c>
      <c r="J255" s="128"/>
    </row>
    <row r="256" spans="1:10" s="19" customFormat="1" ht="28.5">
      <c r="A256" s="122" t="s">
        <v>330</v>
      </c>
      <c r="B256" s="123" t="s">
        <v>331</v>
      </c>
      <c r="C256" s="124" t="s">
        <v>409</v>
      </c>
      <c r="D256" s="125">
        <v>45351</v>
      </c>
      <c r="E256" s="126">
        <v>45363</v>
      </c>
      <c r="F256" s="129"/>
      <c r="G256" s="131" t="s">
        <v>385</v>
      </c>
      <c r="H256" s="131" t="s">
        <v>435</v>
      </c>
      <c r="I256" s="127">
        <v>-2211.63</v>
      </c>
      <c r="J256" s="128"/>
    </row>
    <row r="257" spans="1:10" s="19" customFormat="1" ht="28.5">
      <c r="A257" s="122" t="s">
        <v>330</v>
      </c>
      <c r="B257" s="123" t="s">
        <v>331</v>
      </c>
      <c r="C257" s="124" t="s">
        <v>409</v>
      </c>
      <c r="D257" s="125">
        <v>45351</v>
      </c>
      <c r="E257" s="126">
        <v>45363</v>
      </c>
      <c r="F257" s="129"/>
      <c r="G257" s="131" t="s">
        <v>385</v>
      </c>
      <c r="H257" s="131" t="s">
        <v>548</v>
      </c>
      <c r="I257" s="127">
        <v>-1784.53</v>
      </c>
      <c r="J257" s="128"/>
    </row>
    <row r="258" spans="1:10" s="19" customFormat="1" ht="28.5">
      <c r="A258" s="122" t="s">
        <v>330</v>
      </c>
      <c r="B258" s="123" t="s">
        <v>331</v>
      </c>
      <c r="C258" s="124" t="s">
        <v>409</v>
      </c>
      <c r="D258" s="125">
        <v>45351</v>
      </c>
      <c r="E258" s="126">
        <v>45363</v>
      </c>
      <c r="F258" s="129"/>
      <c r="G258" s="131" t="s">
        <v>385</v>
      </c>
      <c r="H258" s="131" t="s">
        <v>436</v>
      </c>
      <c r="I258" s="127">
        <v>-1777.12</v>
      </c>
      <c r="J258" s="128"/>
    </row>
    <row r="259" spans="1:10" s="19" customFormat="1" ht="28.5">
      <c r="A259" s="122" t="s">
        <v>330</v>
      </c>
      <c r="B259" s="123" t="s">
        <v>331</v>
      </c>
      <c r="C259" s="124" t="s">
        <v>409</v>
      </c>
      <c r="D259" s="125">
        <v>45351</v>
      </c>
      <c r="E259" s="126">
        <v>45363</v>
      </c>
      <c r="F259" s="129"/>
      <c r="G259" s="131" t="s">
        <v>385</v>
      </c>
      <c r="H259" s="131" t="s">
        <v>444</v>
      </c>
      <c r="I259" s="127">
        <v>-996.18</v>
      </c>
      <c r="J259" s="128"/>
    </row>
    <row r="260" spans="1:10" s="19" customFormat="1" ht="28.5">
      <c r="A260" s="122" t="s">
        <v>330</v>
      </c>
      <c r="B260" s="123" t="s">
        <v>331</v>
      </c>
      <c r="C260" s="124" t="s">
        <v>409</v>
      </c>
      <c r="D260" s="125">
        <v>45351</v>
      </c>
      <c r="E260" s="126">
        <v>45363</v>
      </c>
      <c r="F260" s="129"/>
      <c r="G260" s="131" t="s">
        <v>385</v>
      </c>
      <c r="H260" s="131" t="s">
        <v>549</v>
      </c>
      <c r="I260" s="127">
        <v>-1552.35</v>
      </c>
      <c r="J260" s="128"/>
    </row>
    <row r="261" spans="1:10" s="19" customFormat="1" ht="28.5">
      <c r="A261" s="122" t="s">
        <v>330</v>
      </c>
      <c r="B261" s="123" t="s">
        <v>331</v>
      </c>
      <c r="C261" s="124" t="s">
        <v>409</v>
      </c>
      <c r="D261" s="125">
        <v>45351</v>
      </c>
      <c r="E261" s="126">
        <v>45363</v>
      </c>
      <c r="F261" s="129"/>
      <c r="G261" s="131" t="s">
        <v>385</v>
      </c>
      <c r="H261" s="131" t="s">
        <v>550</v>
      </c>
      <c r="I261" s="127">
        <v>-3934.86</v>
      </c>
      <c r="J261" s="128"/>
    </row>
    <row r="262" spans="1:10" s="19" customFormat="1" ht="28.5">
      <c r="A262" s="122" t="s">
        <v>330</v>
      </c>
      <c r="B262" s="123" t="s">
        <v>331</v>
      </c>
      <c r="C262" s="124" t="s">
        <v>409</v>
      </c>
      <c r="D262" s="125">
        <v>45351</v>
      </c>
      <c r="E262" s="126">
        <v>45363</v>
      </c>
      <c r="F262" s="129"/>
      <c r="G262" s="131" t="s">
        <v>385</v>
      </c>
      <c r="H262" s="131" t="s">
        <v>485</v>
      </c>
      <c r="I262" s="127">
        <v>-2453.3200000000002</v>
      </c>
      <c r="J262" s="128"/>
    </row>
    <row r="263" spans="1:10" s="19" customFormat="1" ht="28.5">
      <c r="A263" s="122" t="s">
        <v>330</v>
      </c>
      <c r="B263" s="123" t="s">
        <v>331</v>
      </c>
      <c r="C263" s="124" t="s">
        <v>409</v>
      </c>
      <c r="D263" s="125">
        <v>45351</v>
      </c>
      <c r="E263" s="126">
        <v>45363</v>
      </c>
      <c r="F263" s="129"/>
      <c r="G263" s="131" t="s">
        <v>385</v>
      </c>
      <c r="H263" s="131" t="s">
        <v>551</v>
      </c>
      <c r="I263" s="127">
        <v>-799.3</v>
      </c>
      <c r="J263" s="128"/>
    </row>
    <row r="264" spans="1:10" s="19" customFormat="1" ht="28.5">
      <c r="A264" s="122" t="s">
        <v>330</v>
      </c>
      <c r="B264" s="123" t="s">
        <v>331</v>
      </c>
      <c r="C264" s="124" t="s">
        <v>409</v>
      </c>
      <c r="D264" s="125">
        <v>45351</v>
      </c>
      <c r="E264" s="126">
        <v>45363</v>
      </c>
      <c r="F264" s="129"/>
      <c r="G264" s="131" t="s">
        <v>385</v>
      </c>
      <c r="H264" s="131" t="s">
        <v>488</v>
      </c>
      <c r="I264" s="127">
        <v>-2813.38</v>
      </c>
      <c r="J264" s="128"/>
    </row>
    <row r="265" spans="1:10" s="19" customFormat="1" ht="28.5">
      <c r="A265" s="122" t="s">
        <v>330</v>
      </c>
      <c r="B265" s="123" t="s">
        <v>331</v>
      </c>
      <c r="C265" s="124" t="s">
        <v>409</v>
      </c>
      <c r="D265" s="125">
        <v>45351</v>
      </c>
      <c r="E265" s="126">
        <v>45363</v>
      </c>
      <c r="F265" s="129"/>
      <c r="G265" s="131" t="s">
        <v>385</v>
      </c>
      <c r="H265" s="131" t="s">
        <v>445</v>
      </c>
      <c r="I265" s="127">
        <v>-1834.24</v>
      </c>
      <c r="J265" s="128"/>
    </row>
    <row r="266" spans="1:10" s="19" customFormat="1" ht="28.5">
      <c r="A266" s="122" t="s">
        <v>330</v>
      </c>
      <c r="B266" s="123" t="s">
        <v>331</v>
      </c>
      <c r="C266" s="124" t="s">
        <v>409</v>
      </c>
      <c r="D266" s="125">
        <v>45351</v>
      </c>
      <c r="E266" s="126">
        <v>45363</v>
      </c>
      <c r="F266" s="129"/>
      <c r="G266" s="131" t="s">
        <v>385</v>
      </c>
      <c r="H266" s="131" t="s">
        <v>495</v>
      </c>
      <c r="I266" s="127">
        <v>-2241.67</v>
      </c>
      <c r="J266" s="128"/>
    </row>
    <row r="267" spans="1:10" s="19" customFormat="1" ht="28.5">
      <c r="A267" s="122" t="s">
        <v>330</v>
      </c>
      <c r="B267" s="123" t="s">
        <v>331</v>
      </c>
      <c r="C267" s="124" t="s">
        <v>409</v>
      </c>
      <c r="D267" s="125">
        <v>45351</v>
      </c>
      <c r="E267" s="126">
        <v>45363</v>
      </c>
      <c r="F267" s="129"/>
      <c r="G267" s="131" t="s">
        <v>385</v>
      </c>
      <c r="H267" s="131" t="s">
        <v>438</v>
      </c>
      <c r="I267" s="127">
        <v>-1900.74</v>
      </c>
      <c r="J267" s="128"/>
    </row>
    <row r="268" spans="1:10" s="19" customFormat="1" ht="28.5">
      <c r="A268" s="122" t="s">
        <v>330</v>
      </c>
      <c r="B268" s="123" t="s">
        <v>331</v>
      </c>
      <c r="C268" s="124" t="s">
        <v>409</v>
      </c>
      <c r="D268" s="125">
        <v>45351</v>
      </c>
      <c r="E268" s="126">
        <v>45363</v>
      </c>
      <c r="F268" s="129"/>
      <c r="G268" s="131" t="s">
        <v>385</v>
      </c>
      <c r="H268" s="131" t="s">
        <v>552</v>
      </c>
      <c r="I268" s="127">
        <v>-3654.04</v>
      </c>
      <c r="J268" s="128"/>
    </row>
    <row r="269" spans="1:10" s="19" customFormat="1" ht="28.5">
      <c r="A269" s="122" t="s">
        <v>330</v>
      </c>
      <c r="B269" s="123" t="s">
        <v>331</v>
      </c>
      <c r="C269" s="124" t="s">
        <v>409</v>
      </c>
      <c r="D269" s="125">
        <v>45351</v>
      </c>
      <c r="E269" s="126">
        <v>45363</v>
      </c>
      <c r="F269" s="129"/>
      <c r="G269" s="131" t="s">
        <v>385</v>
      </c>
      <c r="H269" s="131" t="s">
        <v>553</v>
      </c>
      <c r="I269" s="127">
        <v>-829.25</v>
      </c>
      <c r="J269" s="128"/>
    </row>
    <row r="270" spans="1:10" s="19" customFormat="1" ht="28.5">
      <c r="A270" s="122" t="s">
        <v>330</v>
      </c>
      <c r="B270" s="123" t="s">
        <v>331</v>
      </c>
      <c r="C270" s="124" t="s">
        <v>409</v>
      </c>
      <c r="D270" s="125">
        <v>45351</v>
      </c>
      <c r="E270" s="126">
        <v>45363</v>
      </c>
      <c r="F270" s="129"/>
      <c r="G270" s="131" t="s">
        <v>385</v>
      </c>
      <c r="H270" s="131" t="s">
        <v>554</v>
      </c>
      <c r="I270" s="127">
        <v>-2534.12</v>
      </c>
      <c r="J270" s="128"/>
    </row>
    <row r="271" spans="1:10" s="19" customFormat="1" ht="28.5">
      <c r="A271" s="122" t="s">
        <v>330</v>
      </c>
      <c r="B271" s="123" t="s">
        <v>331</v>
      </c>
      <c r="C271" s="124" t="s">
        <v>409</v>
      </c>
      <c r="D271" s="125">
        <v>45351</v>
      </c>
      <c r="E271" s="126">
        <v>45363</v>
      </c>
      <c r="F271" s="129"/>
      <c r="G271" s="131" t="s">
        <v>385</v>
      </c>
      <c r="H271" s="131" t="s">
        <v>458</v>
      </c>
      <c r="I271" s="127">
        <v>-2449.4699999999998</v>
      </c>
      <c r="J271" s="128"/>
    </row>
    <row r="272" spans="1:10" s="19" customFormat="1" ht="28.5" customHeight="1">
      <c r="A272" s="122" t="s">
        <v>330</v>
      </c>
      <c r="B272" s="123" t="s">
        <v>331</v>
      </c>
      <c r="C272" s="124" t="s">
        <v>409</v>
      </c>
      <c r="D272" s="125">
        <v>45351</v>
      </c>
      <c r="E272" s="126">
        <v>45363</v>
      </c>
      <c r="F272" s="129"/>
      <c r="G272" s="131" t="s">
        <v>385</v>
      </c>
      <c r="H272" s="131" t="s">
        <v>479</v>
      </c>
      <c r="I272" s="127">
        <v>-915.41</v>
      </c>
      <c r="J272" s="128"/>
    </row>
    <row r="273" spans="1:10" s="19" customFormat="1" ht="28.5">
      <c r="A273" s="122" t="s">
        <v>330</v>
      </c>
      <c r="B273" s="123" t="s">
        <v>331</v>
      </c>
      <c r="C273" s="124" t="s">
        <v>409</v>
      </c>
      <c r="D273" s="125">
        <v>45351</v>
      </c>
      <c r="E273" s="126">
        <v>45363</v>
      </c>
      <c r="F273" s="129"/>
      <c r="G273" s="131" t="s">
        <v>385</v>
      </c>
      <c r="H273" s="131" t="s">
        <v>439</v>
      </c>
      <c r="I273" s="127">
        <v>-1972</v>
      </c>
      <c r="J273" s="128"/>
    </row>
    <row r="274" spans="1:10" s="19" customFormat="1" ht="28.5">
      <c r="A274" s="122" t="s">
        <v>330</v>
      </c>
      <c r="B274" s="123" t="s">
        <v>331</v>
      </c>
      <c r="C274" s="124" t="s">
        <v>409</v>
      </c>
      <c r="D274" s="125">
        <v>45351</v>
      </c>
      <c r="E274" s="126">
        <v>45363</v>
      </c>
      <c r="F274" s="129"/>
      <c r="G274" s="131" t="s">
        <v>385</v>
      </c>
      <c r="H274" s="131" t="s">
        <v>555</v>
      </c>
      <c r="I274" s="127">
        <v>-829.25</v>
      </c>
      <c r="J274" s="128"/>
    </row>
    <row r="275" spans="1:10" s="19" customFormat="1" ht="28.5">
      <c r="A275" s="122" t="s">
        <v>330</v>
      </c>
      <c r="B275" s="123" t="s">
        <v>331</v>
      </c>
      <c r="C275" s="124" t="s">
        <v>409</v>
      </c>
      <c r="D275" s="125">
        <v>45351</v>
      </c>
      <c r="E275" s="126">
        <v>45363</v>
      </c>
      <c r="F275" s="129"/>
      <c r="G275" s="131" t="s">
        <v>385</v>
      </c>
      <c r="H275" s="131" t="s">
        <v>556</v>
      </c>
      <c r="I275" s="127">
        <v>-977.57</v>
      </c>
      <c r="J275" s="128"/>
    </row>
    <row r="276" spans="1:10" s="19" customFormat="1" ht="28.5">
      <c r="A276" s="122" t="s">
        <v>330</v>
      </c>
      <c r="B276" s="123" t="s">
        <v>331</v>
      </c>
      <c r="C276" s="124" t="s">
        <v>409</v>
      </c>
      <c r="D276" s="125">
        <v>45351</v>
      </c>
      <c r="E276" s="126">
        <v>45363</v>
      </c>
      <c r="F276" s="129"/>
      <c r="G276" s="131" t="s">
        <v>385</v>
      </c>
      <c r="H276" s="131" t="s">
        <v>480</v>
      </c>
      <c r="I276" s="127">
        <v>-2540.6799999999998</v>
      </c>
      <c r="J276" s="128"/>
    </row>
    <row r="277" spans="1:10" s="19" customFormat="1" ht="28.5">
      <c r="A277" s="122" t="s">
        <v>330</v>
      </c>
      <c r="B277" s="123" t="s">
        <v>331</v>
      </c>
      <c r="C277" s="124" t="s">
        <v>409</v>
      </c>
      <c r="D277" s="125">
        <v>45351</v>
      </c>
      <c r="E277" s="126">
        <v>45363</v>
      </c>
      <c r="F277" s="129"/>
      <c r="G277" s="131" t="s">
        <v>385</v>
      </c>
      <c r="H277" s="131" t="s">
        <v>441</v>
      </c>
      <c r="I277" s="127">
        <v>-4351.04</v>
      </c>
      <c r="J277" s="128"/>
    </row>
    <row r="278" spans="1:10" s="19" customFormat="1" ht="28.5">
      <c r="A278" s="122" t="s">
        <v>330</v>
      </c>
      <c r="B278" s="123" t="s">
        <v>331</v>
      </c>
      <c r="C278" s="124" t="s">
        <v>409</v>
      </c>
      <c r="D278" s="125">
        <v>45351</v>
      </c>
      <c r="E278" s="126">
        <v>45363</v>
      </c>
      <c r="F278" s="129"/>
      <c r="G278" s="131" t="s">
        <v>385</v>
      </c>
      <c r="H278" s="131" t="s">
        <v>440</v>
      </c>
      <c r="I278" s="127">
        <v>-4737.3100000000004</v>
      </c>
      <c r="J278" s="128"/>
    </row>
    <row r="279" spans="1:10" s="19" customFormat="1" ht="28.5">
      <c r="A279" s="122" t="s">
        <v>330</v>
      </c>
      <c r="B279" s="123" t="s">
        <v>331</v>
      </c>
      <c r="C279" s="124" t="s">
        <v>409</v>
      </c>
      <c r="D279" s="125">
        <v>45351</v>
      </c>
      <c r="E279" s="126">
        <v>45363</v>
      </c>
      <c r="F279" s="129"/>
      <c r="G279" s="131" t="s">
        <v>385</v>
      </c>
      <c r="H279" s="131" t="s">
        <v>557</v>
      </c>
      <c r="I279" s="127">
        <v>-2524.9499999999998</v>
      </c>
      <c r="J279" s="128"/>
    </row>
    <row r="280" spans="1:10" s="19" customFormat="1" ht="28.5">
      <c r="A280" s="122" t="s">
        <v>330</v>
      </c>
      <c r="B280" s="123" t="s">
        <v>331</v>
      </c>
      <c r="C280" s="124" t="s">
        <v>416</v>
      </c>
      <c r="D280" s="125">
        <v>45351</v>
      </c>
      <c r="E280" s="126">
        <v>45364</v>
      </c>
      <c r="F280" s="129"/>
      <c r="G280" s="131" t="s">
        <v>385</v>
      </c>
      <c r="H280" s="131" t="s">
        <v>558</v>
      </c>
      <c r="I280" s="127">
        <v>-728.74</v>
      </c>
      <c r="J280" s="128"/>
    </row>
    <row r="281" spans="1:10" s="19" customFormat="1" ht="28.5">
      <c r="A281" s="122" t="s">
        <v>330</v>
      </c>
      <c r="B281" s="123" t="s">
        <v>331</v>
      </c>
      <c r="C281" s="124" t="s">
        <v>255</v>
      </c>
      <c r="D281" s="125">
        <v>45382</v>
      </c>
      <c r="E281" s="126">
        <v>45365</v>
      </c>
      <c r="F281" s="129"/>
      <c r="G281" s="131" t="s">
        <v>327</v>
      </c>
      <c r="H281" s="131" t="s">
        <v>170</v>
      </c>
      <c r="I281" s="127">
        <v>13724.59</v>
      </c>
      <c r="J281" s="128"/>
    </row>
    <row r="282" spans="1:10" s="19" customFormat="1" ht="28.5">
      <c r="A282" s="122" t="s">
        <v>330</v>
      </c>
      <c r="B282" s="123" t="s">
        <v>331</v>
      </c>
      <c r="C282" s="124" t="s">
        <v>255</v>
      </c>
      <c r="D282" s="125">
        <v>45351</v>
      </c>
      <c r="E282" s="126">
        <v>45365</v>
      </c>
      <c r="F282" s="129" t="s">
        <v>371</v>
      </c>
      <c r="G282" s="131" t="s">
        <v>277</v>
      </c>
      <c r="H282" s="131" t="s">
        <v>378</v>
      </c>
      <c r="I282" s="127">
        <v>-324.66000000000003</v>
      </c>
      <c r="J282" s="128" t="s">
        <v>613</v>
      </c>
    </row>
    <row r="283" spans="1:10" s="19" customFormat="1" ht="28.5">
      <c r="A283" s="122" t="s">
        <v>330</v>
      </c>
      <c r="B283" s="123" t="s">
        <v>331</v>
      </c>
      <c r="C283" s="124" t="s">
        <v>255</v>
      </c>
      <c r="D283" s="125">
        <v>45351</v>
      </c>
      <c r="E283" s="126">
        <v>45365</v>
      </c>
      <c r="F283" s="129" t="s">
        <v>371</v>
      </c>
      <c r="G283" s="131" t="s">
        <v>277</v>
      </c>
      <c r="H283" s="131" t="s">
        <v>378</v>
      </c>
      <c r="I283" s="127">
        <v>-515.77</v>
      </c>
      <c r="J283" s="128" t="s">
        <v>614</v>
      </c>
    </row>
    <row r="284" spans="1:10" s="19" customFormat="1" ht="28.5">
      <c r="A284" s="122" t="s">
        <v>330</v>
      </c>
      <c r="B284" s="123" t="s">
        <v>331</v>
      </c>
      <c r="C284" s="124" t="s">
        <v>255</v>
      </c>
      <c r="D284" s="125">
        <v>45351</v>
      </c>
      <c r="E284" s="126">
        <v>45365</v>
      </c>
      <c r="F284" s="129" t="s">
        <v>340</v>
      </c>
      <c r="G284" s="131" t="s">
        <v>277</v>
      </c>
      <c r="H284" s="131" t="s">
        <v>360</v>
      </c>
      <c r="I284" s="127">
        <v>-25.14</v>
      </c>
      <c r="J284" s="128">
        <v>292268</v>
      </c>
    </row>
    <row r="285" spans="1:10" s="19" customFormat="1" ht="28.5">
      <c r="A285" s="122" t="s">
        <v>330</v>
      </c>
      <c r="B285" s="123" t="s">
        <v>331</v>
      </c>
      <c r="C285" s="124" t="s">
        <v>255</v>
      </c>
      <c r="D285" s="125">
        <v>45351</v>
      </c>
      <c r="E285" s="126">
        <v>45365</v>
      </c>
      <c r="F285" s="129" t="s">
        <v>412</v>
      </c>
      <c r="G285" s="131" t="s">
        <v>277</v>
      </c>
      <c r="H285" s="131" t="s">
        <v>415</v>
      </c>
      <c r="I285" s="127">
        <v>-346.09</v>
      </c>
      <c r="J285" s="128" t="s">
        <v>615</v>
      </c>
    </row>
    <row r="286" spans="1:10" s="19" customFormat="1" ht="28.5">
      <c r="A286" s="122" t="s">
        <v>330</v>
      </c>
      <c r="B286" s="123" t="s">
        <v>331</v>
      </c>
      <c r="C286" s="124" t="s">
        <v>364</v>
      </c>
      <c r="D286" s="125">
        <v>45351</v>
      </c>
      <c r="E286" s="126">
        <v>45365</v>
      </c>
      <c r="F286" s="129" t="s">
        <v>371</v>
      </c>
      <c r="G286" s="131" t="s">
        <v>277</v>
      </c>
      <c r="H286" s="131" t="s">
        <v>378</v>
      </c>
      <c r="I286" s="127">
        <v>-1310.56</v>
      </c>
      <c r="J286" s="128" t="s">
        <v>616</v>
      </c>
    </row>
    <row r="287" spans="1:10" s="19" customFormat="1" ht="42.75">
      <c r="A287" s="122" t="s">
        <v>330</v>
      </c>
      <c r="B287" s="123" t="s">
        <v>331</v>
      </c>
      <c r="C287" s="124" t="s">
        <v>370</v>
      </c>
      <c r="D287" s="125">
        <v>45382</v>
      </c>
      <c r="E287" s="126">
        <v>45365</v>
      </c>
      <c r="F287" s="129" t="s">
        <v>396</v>
      </c>
      <c r="G287" s="131" t="s">
        <v>327</v>
      </c>
      <c r="H287" s="131" t="s">
        <v>403</v>
      </c>
      <c r="I287" s="127">
        <v>-13724.59</v>
      </c>
      <c r="J287" s="128"/>
    </row>
    <row r="288" spans="1:10" s="19" customFormat="1" ht="28.5">
      <c r="A288" s="122" t="s">
        <v>330</v>
      </c>
      <c r="B288" s="123" t="s">
        <v>331</v>
      </c>
      <c r="C288" s="124" t="s">
        <v>365</v>
      </c>
      <c r="D288" s="125">
        <v>45322</v>
      </c>
      <c r="E288" s="126">
        <v>45365</v>
      </c>
      <c r="F288" s="129" t="s">
        <v>419</v>
      </c>
      <c r="G288" s="131" t="s">
        <v>277</v>
      </c>
      <c r="H288" s="131" t="s">
        <v>442</v>
      </c>
      <c r="I288" s="127">
        <v>-155.30000000000001</v>
      </c>
      <c r="J288" s="128">
        <v>14965</v>
      </c>
    </row>
    <row r="289" spans="1:10" s="19" customFormat="1" ht="28.5">
      <c r="A289" s="122" t="s">
        <v>330</v>
      </c>
      <c r="B289" s="123" t="s">
        <v>331</v>
      </c>
      <c r="C289" s="124" t="s">
        <v>366</v>
      </c>
      <c r="D289" s="125">
        <v>45322</v>
      </c>
      <c r="E289" s="126">
        <v>45365</v>
      </c>
      <c r="F289" s="129" t="s">
        <v>419</v>
      </c>
      <c r="G289" s="131" t="s">
        <v>277</v>
      </c>
      <c r="H289" s="131" t="s">
        <v>442</v>
      </c>
      <c r="I289" s="127">
        <v>-145.5</v>
      </c>
      <c r="J289" s="128">
        <v>14971</v>
      </c>
    </row>
    <row r="290" spans="1:10" s="19" customFormat="1" ht="28.5">
      <c r="A290" s="122" t="s">
        <v>330</v>
      </c>
      <c r="B290" s="123" t="s">
        <v>331</v>
      </c>
      <c r="C290" s="124" t="s">
        <v>365</v>
      </c>
      <c r="D290" s="125">
        <v>45322</v>
      </c>
      <c r="E290" s="126">
        <v>45365</v>
      </c>
      <c r="F290" s="129" t="s">
        <v>419</v>
      </c>
      <c r="G290" s="131" t="s">
        <v>277</v>
      </c>
      <c r="H290" s="131" t="s">
        <v>442</v>
      </c>
      <c r="I290" s="127">
        <v>-145.5</v>
      </c>
      <c r="J290" s="128">
        <v>14971</v>
      </c>
    </row>
    <row r="291" spans="1:10" s="19" customFormat="1" ht="28.5">
      <c r="A291" s="122" t="s">
        <v>330</v>
      </c>
      <c r="B291" s="123" t="s">
        <v>331</v>
      </c>
      <c r="C291" s="124" t="s">
        <v>368</v>
      </c>
      <c r="D291" s="125">
        <v>45322</v>
      </c>
      <c r="E291" s="126">
        <v>45365</v>
      </c>
      <c r="F291" s="129" t="s">
        <v>419</v>
      </c>
      <c r="G291" s="131" t="s">
        <v>277</v>
      </c>
      <c r="H291" s="131" t="s">
        <v>442</v>
      </c>
      <c r="I291" s="127">
        <v>-145.5</v>
      </c>
      <c r="J291" s="128">
        <v>14972</v>
      </c>
    </row>
    <row r="292" spans="1:10" s="19" customFormat="1" ht="28.5">
      <c r="A292" s="122" t="s">
        <v>330</v>
      </c>
      <c r="B292" s="123" t="s">
        <v>331</v>
      </c>
      <c r="C292" s="124" t="s">
        <v>366</v>
      </c>
      <c r="D292" s="125">
        <v>45322</v>
      </c>
      <c r="E292" s="126">
        <v>45365</v>
      </c>
      <c r="F292" s="129" t="s">
        <v>419</v>
      </c>
      <c r="G292" s="131" t="s">
        <v>277</v>
      </c>
      <c r="H292" s="131" t="s">
        <v>442</v>
      </c>
      <c r="I292" s="127">
        <v>-145.5</v>
      </c>
      <c r="J292" s="128">
        <v>14972</v>
      </c>
    </row>
    <row r="293" spans="1:10" s="19" customFormat="1" ht="42.75">
      <c r="A293" s="122" t="s">
        <v>330</v>
      </c>
      <c r="B293" s="123" t="s">
        <v>331</v>
      </c>
      <c r="C293" s="124" t="s">
        <v>369</v>
      </c>
      <c r="D293" s="125">
        <v>45322</v>
      </c>
      <c r="E293" s="126">
        <v>45365</v>
      </c>
      <c r="F293" s="129" t="s">
        <v>419</v>
      </c>
      <c r="G293" s="131" t="s">
        <v>277</v>
      </c>
      <c r="H293" s="131" t="s">
        <v>442</v>
      </c>
      <c r="I293" s="127">
        <v>-145.5</v>
      </c>
      <c r="J293" s="128">
        <v>14973</v>
      </c>
    </row>
    <row r="294" spans="1:10" s="19" customFormat="1" ht="28.5">
      <c r="A294" s="122" t="s">
        <v>330</v>
      </c>
      <c r="B294" s="123" t="s">
        <v>331</v>
      </c>
      <c r="C294" s="124" t="s">
        <v>368</v>
      </c>
      <c r="D294" s="125">
        <v>45322</v>
      </c>
      <c r="E294" s="126">
        <v>45365</v>
      </c>
      <c r="F294" s="129" t="s">
        <v>419</v>
      </c>
      <c r="G294" s="131" t="s">
        <v>277</v>
      </c>
      <c r="H294" s="131" t="s">
        <v>442</v>
      </c>
      <c r="I294" s="127">
        <v>-145.5</v>
      </c>
      <c r="J294" s="128">
        <v>14973</v>
      </c>
    </row>
    <row r="295" spans="1:10" s="19" customFormat="1" ht="28.5">
      <c r="A295" s="122" t="s">
        <v>330</v>
      </c>
      <c r="B295" s="123" t="s">
        <v>331</v>
      </c>
      <c r="C295" s="124" t="s">
        <v>364</v>
      </c>
      <c r="D295" s="125">
        <v>45322</v>
      </c>
      <c r="E295" s="126">
        <v>45365</v>
      </c>
      <c r="F295" s="129" t="s">
        <v>419</v>
      </c>
      <c r="G295" s="131" t="s">
        <v>277</v>
      </c>
      <c r="H295" s="131" t="s">
        <v>442</v>
      </c>
      <c r="I295" s="127">
        <v>-145.5</v>
      </c>
      <c r="J295" s="128">
        <v>14973</v>
      </c>
    </row>
    <row r="296" spans="1:10" s="19" customFormat="1" ht="28.5" customHeight="1">
      <c r="A296" s="122" t="s">
        <v>330</v>
      </c>
      <c r="B296" s="123" t="s">
        <v>331</v>
      </c>
      <c r="C296" s="124" t="s">
        <v>365</v>
      </c>
      <c r="D296" s="125">
        <v>45322</v>
      </c>
      <c r="E296" s="126">
        <v>45365</v>
      </c>
      <c r="F296" s="129" t="s">
        <v>419</v>
      </c>
      <c r="G296" s="131" t="s">
        <v>277</v>
      </c>
      <c r="H296" s="131" t="s">
        <v>442</v>
      </c>
      <c r="I296" s="127">
        <v>-155.30000000000001</v>
      </c>
      <c r="J296" s="128">
        <v>14974</v>
      </c>
    </row>
    <row r="297" spans="1:10" s="19" customFormat="1" ht="28.5" customHeight="1">
      <c r="A297" s="122" t="s">
        <v>330</v>
      </c>
      <c r="B297" s="123" t="s">
        <v>331</v>
      </c>
      <c r="C297" s="124" t="s">
        <v>366</v>
      </c>
      <c r="D297" s="125">
        <v>45322</v>
      </c>
      <c r="E297" s="126">
        <v>45365</v>
      </c>
      <c r="F297" s="129" t="s">
        <v>419</v>
      </c>
      <c r="G297" s="131" t="s">
        <v>277</v>
      </c>
      <c r="H297" s="131" t="s">
        <v>442</v>
      </c>
      <c r="I297" s="127">
        <v>-290.5</v>
      </c>
      <c r="J297" s="128">
        <v>15148</v>
      </c>
    </row>
    <row r="298" spans="1:10" s="19" customFormat="1" ht="28.5" customHeight="1">
      <c r="A298" s="122" t="s">
        <v>330</v>
      </c>
      <c r="B298" s="123" t="s">
        <v>331</v>
      </c>
      <c r="C298" s="124" t="s">
        <v>364</v>
      </c>
      <c r="D298" s="125">
        <v>45322</v>
      </c>
      <c r="E298" s="126">
        <v>45365</v>
      </c>
      <c r="F298" s="129" t="s">
        <v>419</v>
      </c>
      <c r="G298" s="131" t="s">
        <v>277</v>
      </c>
      <c r="H298" s="131" t="s">
        <v>442</v>
      </c>
      <c r="I298" s="127">
        <v>-290.5</v>
      </c>
      <c r="J298" s="128">
        <v>15148</v>
      </c>
    </row>
    <row r="299" spans="1:10" s="19" customFormat="1" ht="28.5">
      <c r="A299" s="122" t="s">
        <v>330</v>
      </c>
      <c r="B299" s="123" t="s">
        <v>331</v>
      </c>
      <c r="C299" s="124" t="s">
        <v>366</v>
      </c>
      <c r="D299" s="125">
        <v>45322</v>
      </c>
      <c r="E299" s="126">
        <v>45365</v>
      </c>
      <c r="F299" s="129" t="s">
        <v>419</v>
      </c>
      <c r="G299" s="131" t="s">
        <v>277</v>
      </c>
      <c r="H299" s="131" t="s">
        <v>442</v>
      </c>
      <c r="I299" s="127">
        <v>-290.5</v>
      </c>
      <c r="J299" s="128">
        <v>15149</v>
      </c>
    </row>
    <row r="300" spans="1:10" s="19" customFormat="1" ht="28.5">
      <c r="A300" s="122" t="s">
        <v>330</v>
      </c>
      <c r="B300" s="123" t="s">
        <v>331</v>
      </c>
      <c r="C300" s="124" t="s">
        <v>366</v>
      </c>
      <c r="D300" s="125">
        <v>45260</v>
      </c>
      <c r="E300" s="126">
        <v>45365</v>
      </c>
      <c r="F300" s="129" t="s">
        <v>393</v>
      </c>
      <c r="G300" s="131" t="s">
        <v>277</v>
      </c>
      <c r="H300" s="131" t="s">
        <v>399</v>
      </c>
      <c r="I300" s="127">
        <v>-69.900000000000006</v>
      </c>
      <c r="J300" s="128">
        <v>11814</v>
      </c>
    </row>
    <row r="301" spans="1:10" s="19" customFormat="1" ht="28.5">
      <c r="A301" s="122" t="s">
        <v>330</v>
      </c>
      <c r="B301" s="123" t="s">
        <v>331</v>
      </c>
      <c r="C301" s="124" t="s">
        <v>364</v>
      </c>
      <c r="D301" s="125">
        <v>45322</v>
      </c>
      <c r="E301" s="126">
        <v>45365</v>
      </c>
      <c r="F301" s="129" t="s">
        <v>393</v>
      </c>
      <c r="G301" s="131" t="s">
        <v>277</v>
      </c>
      <c r="H301" s="131" t="s">
        <v>399</v>
      </c>
      <c r="I301" s="127">
        <v>-69.900000000000006</v>
      </c>
      <c r="J301" s="128">
        <v>11816</v>
      </c>
    </row>
    <row r="302" spans="1:10" s="19" customFormat="1" ht="28.5">
      <c r="A302" s="122" t="s">
        <v>330</v>
      </c>
      <c r="B302" s="123" t="s">
        <v>331</v>
      </c>
      <c r="C302" s="124" t="s">
        <v>366</v>
      </c>
      <c r="D302" s="125">
        <v>45351</v>
      </c>
      <c r="E302" s="126">
        <v>45365</v>
      </c>
      <c r="F302" s="129" t="s">
        <v>512</v>
      </c>
      <c r="G302" s="131" t="s">
        <v>277</v>
      </c>
      <c r="H302" s="131" t="s">
        <v>559</v>
      </c>
      <c r="I302" s="127">
        <v>-280</v>
      </c>
      <c r="J302" s="128">
        <v>49545</v>
      </c>
    </row>
    <row r="303" spans="1:10" s="19" customFormat="1" ht="28.5">
      <c r="A303" s="122" t="s">
        <v>330</v>
      </c>
      <c r="B303" s="123" t="s">
        <v>331</v>
      </c>
      <c r="C303" s="124" t="s">
        <v>368</v>
      </c>
      <c r="D303" s="125">
        <v>45322</v>
      </c>
      <c r="E303" s="126">
        <v>45365</v>
      </c>
      <c r="F303" s="129" t="s">
        <v>513</v>
      </c>
      <c r="G303" s="131" t="s">
        <v>277</v>
      </c>
      <c r="H303" s="131" t="s">
        <v>560</v>
      </c>
      <c r="I303" s="127">
        <v>-10</v>
      </c>
      <c r="J303" s="128">
        <v>61440</v>
      </c>
    </row>
    <row r="304" spans="1:10" s="19" customFormat="1" ht="28.5">
      <c r="A304" s="122" t="s">
        <v>330</v>
      </c>
      <c r="B304" s="123" t="s">
        <v>331</v>
      </c>
      <c r="C304" s="124" t="s">
        <v>392</v>
      </c>
      <c r="D304" s="125">
        <v>45322</v>
      </c>
      <c r="E304" s="126">
        <v>45365</v>
      </c>
      <c r="F304" s="129" t="s">
        <v>513</v>
      </c>
      <c r="G304" s="131" t="s">
        <v>277</v>
      </c>
      <c r="H304" s="131" t="s">
        <v>560</v>
      </c>
      <c r="I304" s="127">
        <v>-10</v>
      </c>
      <c r="J304" s="128">
        <v>61440</v>
      </c>
    </row>
    <row r="305" spans="1:10" s="19" customFormat="1" ht="28.5">
      <c r="A305" s="122" t="s">
        <v>330</v>
      </c>
      <c r="B305" s="123" t="s">
        <v>331</v>
      </c>
      <c r="C305" s="124" t="s">
        <v>367</v>
      </c>
      <c r="D305" s="125">
        <v>45322</v>
      </c>
      <c r="E305" s="126">
        <v>45365</v>
      </c>
      <c r="F305" s="129" t="s">
        <v>513</v>
      </c>
      <c r="G305" s="131" t="s">
        <v>277</v>
      </c>
      <c r="H305" s="131" t="s">
        <v>560</v>
      </c>
      <c r="I305" s="127">
        <v>-10</v>
      </c>
      <c r="J305" s="128">
        <v>61440</v>
      </c>
    </row>
    <row r="306" spans="1:10" s="19" customFormat="1" ht="28.5">
      <c r="A306" s="122" t="s">
        <v>330</v>
      </c>
      <c r="B306" s="123" t="s">
        <v>331</v>
      </c>
      <c r="C306" s="124" t="s">
        <v>368</v>
      </c>
      <c r="D306" s="125">
        <v>45351</v>
      </c>
      <c r="E306" s="126">
        <v>45365</v>
      </c>
      <c r="F306" s="129" t="s">
        <v>372</v>
      </c>
      <c r="G306" s="131" t="s">
        <v>277</v>
      </c>
      <c r="H306" s="131" t="s">
        <v>379</v>
      </c>
      <c r="I306" s="127">
        <v>-10454.5</v>
      </c>
      <c r="J306" s="128">
        <v>5160</v>
      </c>
    </row>
    <row r="307" spans="1:10" s="19" customFormat="1" ht="28.5" customHeight="1">
      <c r="A307" s="122" t="s">
        <v>330</v>
      </c>
      <c r="B307" s="123" t="s">
        <v>331</v>
      </c>
      <c r="C307" s="124" t="s">
        <v>365</v>
      </c>
      <c r="D307" s="125">
        <v>45260</v>
      </c>
      <c r="E307" s="126">
        <v>45365</v>
      </c>
      <c r="F307" s="129" t="s">
        <v>394</v>
      </c>
      <c r="G307" s="131" t="s">
        <v>277</v>
      </c>
      <c r="H307" s="131" t="s">
        <v>401</v>
      </c>
      <c r="I307" s="127">
        <v>-1970.5</v>
      </c>
      <c r="J307" s="128">
        <v>66</v>
      </c>
    </row>
    <row r="308" spans="1:10" s="19" customFormat="1" ht="42.75">
      <c r="A308" s="122" t="s">
        <v>330</v>
      </c>
      <c r="B308" s="123" t="s">
        <v>331</v>
      </c>
      <c r="C308" s="124" t="s">
        <v>370</v>
      </c>
      <c r="D308" s="125">
        <v>45260</v>
      </c>
      <c r="E308" s="126">
        <v>45365</v>
      </c>
      <c r="F308" s="129" t="s">
        <v>394</v>
      </c>
      <c r="G308" s="131" t="s">
        <v>277</v>
      </c>
      <c r="H308" s="131" t="s">
        <v>401</v>
      </c>
      <c r="I308" s="127">
        <v>-2924.95</v>
      </c>
      <c r="J308" s="128">
        <v>67</v>
      </c>
    </row>
    <row r="309" spans="1:10" s="19" customFormat="1" ht="28.5">
      <c r="A309" s="122" t="s">
        <v>330</v>
      </c>
      <c r="B309" s="123" t="s">
        <v>331</v>
      </c>
      <c r="C309" s="124" t="s">
        <v>367</v>
      </c>
      <c r="D309" s="125">
        <v>45260</v>
      </c>
      <c r="E309" s="126">
        <v>45365</v>
      </c>
      <c r="F309" s="129" t="s">
        <v>394</v>
      </c>
      <c r="G309" s="131" t="s">
        <v>277</v>
      </c>
      <c r="H309" s="131" t="s">
        <v>401</v>
      </c>
      <c r="I309" s="127">
        <v>-2039.96</v>
      </c>
      <c r="J309" s="128">
        <v>64</v>
      </c>
    </row>
    <row r="310" spans="1:10" s="19" customFormat="1" ht="28.5">
      <c r="A310" s="122" t="s">
        <v>330</v>
      </c>
      <c r="B310" s="123" t="s">
        <v>331</v>
      </c>
      <c r="C310" s="124" t="s">
        <v>364</v>
      </c>
      <c r="D310" s="125">
        <v>45260</v>
      </c>
      <c r="E310" s="126">
        <v>45365</v>
      </c>
      <c r="F310" s="129" t="s">
        <v>394</v>
      </c>
      <c r="G310" s="131" t="s">
        <v>277</v>
      </c>
      <c r="H310" s="131" t="s">
        <v>401</v>
      </c>
      <c r="I310" s="127">
        <v>-221.72</v>
      </c>
      <c r="J310" s="128">
        <v>63</v>
      </c>
    </row>
    <row r="311" spans="1:10" s="19" customFormat="1" ht="28.5">
      <c r="A311" s="122" t="s">
        <v>330</v>
      </c>
      <c r="B311" s="123" t="s">
        <v>331</v>
      </c>
      <c r="C311" s="124" t="s">
        <v>364</v>
      </c>
      <c r="D311" s="125">
        <v>45351</v>
      </c>
      <c r="E311" s="126">
        <v>45365</v>
      </c>
      <c r="F311" s="129" t="s">
        <v>336</v>
      </c>
      <c r="G311" s="131" t="s">
        <v>277</v>
      </c>
      <c r="H311" s="131" t="s">
        <v>352</v>
      </c>
      <c r="I311" s="127">
        <v>-2559.89</v>
      </c>
      <c r="J311" s="128">
        <v>1341</v>
      </c>
    </row>
    <row r="312" spans="1:10" s="19" customFormat="1" ht="28.5">
      <c r="A312" s="122" t="s">
        <v>330</v>
      </c>
      <c r="B312" s="123" t="s">
        <v>331</v>
      </c>
      <c r="C312" s="124" t="s">
        <v>416</v>
      </c>
      <c r="D312" s="125">
        <v>45351</v>
      </c>
      <c r="E312" s="126">
        <v>45365</v>
      </c>
      <c r="F312" s="129" t="s">
        <v>336</v>
      </c>
      <c r="G312" s="131" t="s">
        <v>277</v>
      </c>
      <c r="H312" s="131" t="s">
        <v>352</v>
      </c>
      <c r="I312" s="127">
        <v>-349.12</v>
      </c>
      <c r="J312" s="128">
        <v>1306</v>
      </c>
    </row>
    <row r="313" spans="1:10" s="19" customFormat="1" ht="28.5">
      <c r="A313" s="122" t="s">
        <v>330</v>
      </c>
      <c r="B313" s="123" t="s">
        <v>331</v>
      </c>
      <c r="C313" s="124" t="s">
        <v>416</v>
      </c>
      <c r="D313" s="125">
        <v>45382</v>
      </c>
      <c r="E313" s="126">
        <v>45366</v>
      </c>
      <c r="F313" s="129"/>
      <c r="G313" s="131" t="s">
        <v>327</v>
      </c>
      <c r="H313" s="131" t="s">
        <v>481</v>
      </c>
      <c r="I313" s="127">
        <v>19226.419999999998</v>
      </c>
      <c r="J313" s="128"/>
    </row>
    <row r="314" spans="1:10" s="19" customFormat="1" ht="28.5">
      <c r="A314" s="122" t="s">
        <v>330</v>
      </c>
      <c r="B314" s="123" t="s">
        <v>331</v>
      </c>
      <c r="C314" s="124" t="s">
        <v>416</v>
      </c>
      <c r="D314" s="125">
        <v>45382</v>
      </c>
      <c r="E314" s="126">
        <v>45366</v>
      </c>
      <c r="F314" s="129"/>
      <c r="G314" s="131" t="s">
        <v>327</v>
      </c>
      <c r="H314" s="131" t="s">
        <v>430</v>
      </c>
      <c r="I314" s="127">
        <v>3247.19</v>
      </c>
      <c r="J314" s="128"/>
    </row>
    <row r="315" spans="1:10" s="19" customFormat="1" ht="28.5">
      <c r="A315" s="122" t="s">
        <v>330</v>
      </c>
      <c r="B315" s="123" t="s">
        <v>331</v>
      </c>
      <c r="C315" s="124" t="s">
        <v>416</v>
      </c>
      <c r="D315" s="125">
        <v>45382</v>
      </c>
      <c r="E315" s="126">
        <v>45366</v>
      </c>
      <c r="F315" s="129"/>
      <c r="G315" s="131" t="s">
        <v>327</v>
      </c>
      <c r="H315" s="131" t="s">
        <v>170</v>
      </c>
      <c r="I315" s="127">
        <v>20.87</v>
      </c>
      <c r="J315" s="128"/>
    </row>
    <row r="316" spans="1:10" s="19" customFormat="1" ht="28.5" customHeight="1">
      <c r="A316" s="122" t="s">
        <v>330</v>
      </c>
      <c r="B316" s="123" t="s">
        <v>331</v>
      </c>
      <c r="C316" s="124" t="s">
        <v>364</v>
      </c>
      <c r="D316" s="125">
        <v>45382</v>
      </c>
      <c r="E316" s="126">
        <v>45366</v>
      </c>
      <c r="F316" s="129"/>
      <c r="G316" s="131" t="s">
        <v>327</v>
      </c>
      <c r="H316" s="131" t="s">
        <v>468</v>
      </c>
      <c r="I316" s="127">
        <v>1000</v>
      </c>
      <c r="J316" s="128"/>
    </row>
    <row r="317" spans="1:10" s="19" customFormat="1" ht="28.5">
      <c r="A317" s="122" t="s">
        <v>330</v>
      </c>
      <c r="B317" s="123" t="s">
        <v>331</v>
      </c>
      <c r="C317" s="124" t="s">
        <v>255</v>
      </c>
      <c r="D317" s="125">
        <v>45382</v>
      </c>
      <c r="E317" s="126">
        <v>45366</v>
      </c>
      <c r="F317" s="129"/>
      <c r="G317" s="131" t="s">
        <v>327</v>
      </c>
      <c r="H317" s="131" t="s">
        <v>481</v>
      </c>
      <c r="I317" s="127">
        <v>-19226.419999999998</v>
      </c>
      <c r="J317" s="128"/>
    </row>
    <row r="318" spans="1:10" s="19" customFormat="1" ht="42.75">
      <c r="A318" s="122" t="s">
        <v>330</v>
      </c>
      <c r="B318" s="123" t="s">
        <v>331</v>
      </c>
      <c r="C318" s="124" t="s">
        <v>364</v>
      </c>
      <c r="D318" s="125">
        <v>45382</v>
      </c>
      <c r="E318" s="126">
        <v>45366</v>
      </c>
      <c r="F318" s="129" t="s">
        <v>427</v>
      </c>
      <c r="G318" s="131" t="s">
        <v>345</v>
      </c>
      <c r="H318" s="131" t="s">
        <v>456</v>
      </c>
      <c r="I318" s="127">
        <v>-89.52</v>
      </c>
      <c r="J318" s="128">
        <v>103</v>
      </c>
    </row>
    <row r="319" spans="1:10" s="19" customFormat="1" ht="28.5">
      <c r="A319" s="122" t="s">
        <v>330</v>
      </c>
      <c r="B319" s="123" t="s">
        <v>331</v>
      </c>
      <c r="C319" s="124" t="s">
        <v>365</v>
      </c>
      <c r="D319" s="125">
        <v>45382</v>
      </c>
      <c r="E319" s="126">
        <v>45366</v>
      </c>
      <c r="F319" s="129" t="s">
        <v>396</v>
      </c>
      <c r="G319" s="131" t="s">
        <v>277</v>
      </c>
      <c r="H319" s="131" t="s">
        <v>403</v>
      </c>
      <c r="I319" s="127">
        <v>-1421.73</v>
      </c>
      <c r="J319" s="128">
        <v>28419283</v>
      </c>
    </row>
    <row r="320" spans="1:10" s="19" customFormat="1" ht="28.5">
      <c r="A320" s="122" t="s">
        <v>330</v>
      </c>
      <c r="B320" s="123" t="s">
        <v>331</v>
      </c>
      <c r="C320" s="124" t="s">
        <v>366</v>
      </c>
      <c r="D320" s="125">
        <v>45382</v>
      </c>
      <c r="E320" s="126">
        <v>45366</v>
      </c>
      <c r="F320" s="129" t="s">
        <v>396</v>
      </c>
      <c r="G320" s="131" t="s">
        <v>277</v>
      </c>
      <c r="H320" s="131" t="s">
        <v>403</v>
      </c>
      <c r="I320" s="127">
        <v>-6029.01</v>
      </c>
      <c r="J320" s="128">
        <v>28419283</v>
      </c>
    </row>
    <row r="321" spans="1:10" s="19" customFormat="1" ht="28.5">
      <c r="A321" s="122" t="s">
        <v>330</v>
      </c>
      <c r="B321" s="123" t="s">
        <v>331</v>
      </c>
      <c r="C321" s="124" t="s">
        <v>367</v>
      </c>
      <c r="D321" s="125">
        <v>45382</v>
      </c>
      <c r="E321" s="126">
        <v>45366</v>
      </c>
      <c r="F321" s="129" t="s">
        <v>396</v>
      </c>
      <c r="G321" s="131" t="s">
        <v>277</v>
      </c>
      <c r="H321" s="131" t="s">
        <v>403</v>
      </c>
      <c r="I321" s="127">
        <v>-596.11</v>
      </c>
      <c r="J321" s="128">
        <v>28419283</v>
      </c>
    </row>
    <row r="322" spans="1:10" s="19" customFormat="1" ht="28.5">
      <c r="A322" s="122" t="s">
        <v>330</v>
      </c>
      <c r="B322" s="123" t="s">
        <v>331</v>
      </c>
      <c r="C322" s="124" t="s">
        <v>368</v>
      </c>
      <c r="D322" s="125">
        <v>45382</v>
      </c>
      <c r="E322" s="126">
        <v>45366</v>
      </c>
      <c r="F322" s="129" t="s">
        <v>396</v>
      </c>
      <c r="G322" s="131" t="s">
        <v>277</v>
      </c>
      <c r="H322" s="131" t="s">
        <v>403</v>
      </c>
      <c r="I322" s="127">
        <v>-2084.48</v>
      </c>
      <c r="J322" s="128">
        <v>28419283</v>
      </c>
    </row>
    <row r="323" spans="1:10" s="19" customFormat="1" ht="42.75">
      <c r="A323" s="122" t="s">
        <v>330</v>
      </c>
      <c r="B323" s="123" t="s">
        <v>331</v>
      </c>
      <c r="C323" s="124" t="s">
        <v>369</v>
      </c>
      <c r="D323" s="125">
        <v>45382</v>
      </c>
      <c r="E323" s="126">
        <v>45366</v>
      </c>
      <c r="F323" s="129" t="s">
        <v>396</v>
      </c>
      <c r="G323" s="131" t="s">
        <v>277</v>
      </c>
      <c r="H323" s="131" t="s">
        <v>403</v>
      </c>
      <c r="I323" s="127">
        <v>-647.41</v>
      </c>
      <c r="J323" s="128">
        <v>28419283</v>
      </c>
    </row>
    <row r="324" spans="1:10" s="19" customFormat="1" ht="28.5" customHeight="1">
      <c r="A324" s="122" t="s">
        <v>330</v>
      </c>
      <c r="B324" s="123" t="s">
        <v>331</v>
      </c>
      <c r="C324" s="124" t="s">
        <v>365</v>
      </c>
      <c r="D324" s="125">
        <v>45382</v>
      </c>
      <c r="E324" s="126">
        <v>45366</v>
      </c>
      <c r="F324" s="129" t="s">
        <v>396</v>
      </c>
      <c r="G324" s="131" t="s">
        <v>277</v>
      </c>
      <c r="H324" s="131" t="s">
        <v>403</v>
      </c>
      <c r="I324" s="127">
        <v>-623.67999999999995</v>
      </c>
      <c r="J324" s="128">
        <v>28419283</v>
      </c>
    </row>
    <row r="325" spans="1:10" s="19" customFormat="1" ht="42.75">
      <c r="A325" s="122" t="s">
        <v>330</v>
      </c>
      <c r="B325" s="123" t="s">
        <v>331</v>
      </c>
      <c r="C325" s="124" t="s">
        <v>370</v>
      </c>
      <c r="D325" s="125">
        <v>45382</v>
      </c>
      <c r="E325" s="126">
        <v>45366</v>
      </c>
      <c r="F325" s="129" t="s">
        <v>396</v>
      </c>
      <c r="G325" s="131" t="s">
        <v>277</v>
      </c>
      <c r="H325" s="131" t="s">
        <v>403</v>
      </c>
      <c r="I325" s="127">
        <v>-1755.75</v>
      </c>
      <c r="J325" s="128">
        <v>28419283</v>
      </c>
    </row>
    <row r="326" spans="1:10" s="19" customFormat="1" ht="28.5">
      <c r="A326" s="122" t="s">
        <v>330</v>
      </c>
      <c r="B326" s="123" t="s">
        <v>331</v>
      </c>
      <c r="C326" s="124" t="s">
        <v>409</v>
      </c>
      <c r="D326" s="125">
        <v>45382</v>
      </c>
      <c r="E326" s="126">
        <v>45366</v>
      </c>
      <c r="F326" s="129" t="s">
        <v>396</v>
      </c>
      <c r="G326" s="131" t="s">
        <v>277</v>
      </c>
      <c r="H326" s="131" t="s">
        <v>403</v>
      </c>
      <c r="I326" s="127">
        <v>-566.42000000000007</v>
      </c>
      <c r="J326" s="128">
        <v>28419283</v>
      </c>
    </row>
    <row r="327" spans="1:10" s="19" customFormat="1" ht="28.5">
      <c r="A327" s="122" t="s">
        <v>330</v>
      </c>
      <c r="B327" s="123" t="s">
        <v>331</v>
      </c>
      <c r="C327" s="124" t="s">
        <v>409</v>
      </c>
      <c r="D327" s="125">
        <v>45351</v>
      </c>
      <c r="E327" s="126">
        <v>45366</v>
      </c>
      <c r="F327" s="129"/>
      <c r="G327" s="131" t="s">
        <v>385</v>
      </c>
      <c r="H327" s="131" t="s">
        <v>561</v>
      </c>
      <c r="I327" s="127">
        <v>-1000</v>
      </c>
      <c r="J327" s="128"/>
    </row>
    <row r="328" spans="1:10" s="19" customFormat="1" ht="28.5">
      <c r="A328" s="122" t="s">
        <v>330</v>
      </c>
      <c r="B328" s="123" t="s">
        <v>331</v>
      </c>
      <c r="C328" s="124" t="s">
        <v>409</v>
      </c>
      <c r="D328" s="125">
        <v>45351</v>
      </c>
      <c r="E328" s="126">
        <v>45366</v>
      </c>
      <c r="F328" s="129"/>
      <c r="G328" s="131" t="s">
        <v>385</v>
      </c>
      <c r="H328" s="131" t="s">
        <v>562</v>
      </c>
      <c r="I328" s="127">
        <v>-1000</v>
      </c>
      <c r="J328" s="128"/>
    </row>
    <row r="329" spans="1:10" s="19" customFormat="1" ht="28.5">
      <c r="A329" s="122" t="s">
        <v>330</v>
      </c>
      <c r="B329" s="123" t="s">
        <v>331</v>
      </c>
      <c r="C329" s="124" t="s">
        <v>409</v>
      </c>
      <c r="D329" s="125">
        <v>45351</v>
      </c>
      <c r="E329" s="126">
        <v>45366</v>
      </c>
      <c r="F329" s="129"/>
      <c r="G329" s="131" t="s">
        <v>385</v>
      </c>
      <c r="H329" s="131" t="s">
        <v>563</v>
      </c>
      <c r="I329" s="127">
        <v>-1000</v>
      </c>
      <c r="J329" s="128"/>
    </row>
    <row r="330" spans="1:10" s="19" customFormat="1" ht="28.5">
      <c r="A330" s="122" t="s">
        <v>330</v>
      </c>
      <c r="B330" s="123" t="s">
        <v>331</v>
      </c>
      <c r="C330" s="124" t="s">
        <v>409</v>
      </c>
      <c r="D330" s="125">
        <v>45351</v>
      </c>
      <c r="E330" s="126">
        <v>45366</v>
      </c>
      <c r="F330" s="129"/>
      <c r="G330" s="131" t="s">
        <v>385</v>
      </c>
      <c r="H330" s="131" t="s">
        <v>564</v>
      </c>
      <c r="I330" s="127">
        <v>-1000</v>
      </c>
      <c r="J330" s="128"/>
    </row>
    <row r="331" spans="1:10" s="19" customFormat="1" ht="28.5">
      <c r="A331" s="122" t="s">
        <v>330</v>
      </c>
      <c r="B331" s="123" t="s">
        <v>331</v>
      </c>
      <c r="C331" s="124" t="s">
        <v>409</v>
      </c>
      <c r="D331" s="125">
        <v>45351</v>
      </c>
      <c r="E331" s="126">
        <v>45366</v>
      </c>
      <c r="F331" s="129"/>
      <c r="G331" s="131" t="s">
        <v>385</v>
      </c>
      <c r="H331" s="131" t="s">
        <v>565</v>
      </c>
      <c r="I331" s="127">
        <v>-966.43</v>
      </c>
      <c r="J331" s="128"/>
    </row>
    <row r="332" spans="1:10" s="19" customFormat="1" ht="28.5">
      <c r="A332" s="122" t="s">
        <v>330</v>
      </c>
      <c r="B332" s="123" t="s">
        <v>331</v>
      </c>
      <c r="C332" s="124" t="s">
        <v>409</v>
      </c>
      <c r="D332" s="125">
        <v>45351</v>
      </c>
      <c r="E332" s="126">
        <v>45366</v>
      </c>
      <c r="F332" s="129"/>
      <c r="G332" s="131" t="s">
        <v>385</v>
      </c>
      <c r="H332" s="131" t="s">
        <v>566</v>
      </c>
      <c r="I332" s="127">
        <v>-1000</v>
      </c>
      <c r="J332" s="128"/>
    </row>
    <row r="333" spans="1:10" s="19" customFormat="1" ht="28.5" customHeight="1">
      <c r="A333" s="122" t="s">
        <v>330</v>
      </c>
      <c r="B333" s="123" t="s">
        <v>331</v>
      </c>
      <c r="C333" s="124" t="s">
        <v>409</v>
      </c>
      <c r="D333" s="125">
        <v>45351</v>
      </c>
      <c r="E333" s="126">
        <v>45366</v>
      </c>
      <c r="F333" s="129"/>
      <c r="G333" s="131" t="s">
        <v>385</v>
      </c>
      <c r="H333" s="131" t="s">
        <v>567</v>
      </c>
      <c r="I333" s="127">
        <v>-1000</v>
      </c>
      <c r="J333" s="128"/>
    </row>
    <row r="334" spans="1:10" s="19" customFormat="1" ht="28.5">
      <c r="A334" s="122" t="s">
        <v>330</v>
      </c>
      <c r="B334" s="123" t="s">
        <v>331</v>
      </c>
      <c r="C334" s="124" t="s">
        <v>409</v>
      </c>
      <c r="D334" s="125">
        <v>45351</v>
      </c>
      <c r="E334" s="126">
        <v>45366</v>
      </c>
      <c r="F334" s="129"/>
      <c r="G334" s="131" t="s">
        <v>385</v>
      </c>
      <c r="H334" s="131" t="s">
        <v>568</v>
      </c>
      <c r="I334" s="127">
        <v>-1000</v>
      </c>
      <c r="J334" s="128"/>
    </row>
    <row r="335" spans="1:10" s="19" customFormat="1" ht="28.5">
      <c r="A335" s="122" t="s">
        <v>330</v>
      </c>
      <c r="B335" s="123" t="s">
        <v>331</v>
      </c>
      <c r="C335" s="124" t="s">
        <v>367</v>
      </c>
      <c r="D335" s="125">
        <v>45351</v>
      </c>
      <c r="E335" s="126">
        <v>45366</v>
      </c>
      <c r="F335" s="129"/>
      <c r="G335" s="131" t="s">
        <v>385</v>
      </c>
      <c r="H335" s="131" t="s">
        <v>569</v>
      </c>
      <c r="I335" s="127">
        <v>-1000</v>
      </c>
      <c r="J335" s="128"/>
    </row>
    <row r="336" spans="1:10" s="19" customFormat="1" ht="28.5" customHeight="1">
      <c r="A336" s="122" t="s">
        <v>330</v>
      </c>
      <c r="B336" s="123" t="s">
        <v>331</v>
      </c>
      <c r="C336" s="124" t="s">
        <v>416</v>
      </c>
      <c r="D336" s="125">
        <v>45382</v>
      </c>
      <c r="E336" s="126">
        <v>45366</v>
      </c>
      <c r="F336" s="129">
        <v>115</v>
      </c>
      <c r="G336" s="131" t="s">
        <v>24</v>
      </c>
      <c r="H336" s="131" t="s">
        <v>351</v>
      </c>
      <c r="I336" s="127">
        <v>-3247.19</v>
      </c>
      <c r="J336" s="128"/>
    </row>
    <row r="337" spans="1:10" s="19" customFormat="1" ht="28.5">
      <c r="A337" s="122" t="s">
        <v>330</v>
      </c>
      <c r="B337" s="123" t="s">
        <v>331</v>
      </c>
      <c r="C337" s="124" t="s">
        <v>367</v>
      </c>
      <c r="D337" s="125">
        <v>45382</v>
      </c>
      <c r="E337" s="126">
        <v>45366</v>
      </c>
      <c r="F337" s="129"/>
      <c r="G337" s="131" t="s">
        <v>327</v>
      </c>
      <c r="H337" s="131" t="s">
        <v>430</v>
      </c>
      <c r="I337" s="127">
        <v>15979.23</v>
      </c>
      <c r="J337" s="128"/>
    </row>
    <row r="338" spans="1:10" s="19" customFormat="1" ht="28.5">
      <c r="A338" s="122" t="s">
        <v>330</v>
      </c>
      <c r="B338" s="123" t="s">
        <v>331</v>
      </c>
      <c r="C338" s="124" t="s">
        <v>416</v>
      </c>
      <c r="D338" s="125">
        <v>45382</v>
      </c>
      <c r="E338" s="126">
        <v>45366</v>
      </c>
      <c r="F338" s="129"/>
      <c r="G338" s="131" t="s">
        <v>431</v>
      </c>
      <c r="H338" s="131" t="s">
        <v>570</v>
      </c>
      <c r="I338" s="127">
        <v>-15979.23</v>
      </c>
      <c r="J338" s="128"/>
    </row>
    <row r="339" spans="1:10" s="19" customFormat="1" ht="28.5">
      <c r="A339" s="122" t="s">
        <v>330</v>
      </c>
      <c r="B339" s="123" t="s">
        <v>331</v>
      </c>
      <c r="C339" s="124" t="s">
        <v>416</v>
      </c>
      <c r="D339" s="125">
        <v>45382</v>
      </c>
      <c r="E339" s="126">
        <v>45369</v>
      </c>
      <c r="F339" s="129"/>
      <c r="G339" s="131" t="s">
        <v>327</v>
      </c>
      <c r="H339" s="131" t="s">
        <v>170</v>
      </c>
      <c r="I339" s="127">
        <v>1311.3</v>
      </c>
      <c r="J339" s="128"/>
    </row>
    <row r="340" spans="1:10" s="19" customFormat="1" ht="28.5">
      <c r="A340" s="122" t="s">
        <v>330</v>
      </c>
      <c r="B340" s="123" t="s">
        <v>331</v>
      </c>
      <c r="C340" s="124" t="s">
        <v>416</v>
      </c>
      <c r="D340" s="125">
        <v>45382</v>
      </c>
      <c r="E340" s="126">
        <v>45369</v>
      </c>
      <c r="F340" s="129"/>
      <c r="G340" s="131" t="s">
        <v>327</v>
      </c>
      <c r="H340" s="131" t="s">
        <v>170</v>
      </c>
      <c r="I340" s="127">
        <v>184.82</v>
      </c>
      <c r="J340" s="128"/>
    </row>
    <row r="341" spans="1:10" s="19" customFormat="1" ht="28.5">
      <c r="A341" s="122" t="s">
        <v>330</v>
      </c>
      <c r="B341" s="123" t="s">
        <v>331</v>
      </c>
      <c r="C341" s="124" t="s">
        <v>364</v>
      </c>
      <c r="D341" s="125">
        <v>45382</v>
      </c>
      <c r="E341" s="126">
        <v>45369</v>
      </c>
      <c r="F341" s="129"/>
      <c r="G341" s="131" t="s">
        <v>327</v>
      </c>
      <c r="H341" s="131" t="s">
        <v>170</v>
      </c>
      <c r="I341" s="127">
        <v>4350.32</v>
      </c>
      <c r="J341" s="128"/>
    </row>
    <row r="342" spans="1:10" s="19" customFormat="1" ht="28.5">
      <c r="A342" s="122" t="s">
        <v>330</v>
      </c>
      <c r="B342" s="123" t="s">
        <v>331</v>
      </c>
      <c r="C342" s="124" t="s">
        <v>364</v>
      </c>
      <c r="D342" s="125">
        <v>45382</v>
      </c>
      <c r="E342" s="126">
        <v>45369</v>
      </c>
      <c r="F342" s="129"/>
      <c r="G342" s="131" t="s">
        <v>327</v>
      </c>
      <c r="H342" s="131" t="s">
        <v>493</v>
      </c>
      <c r="I342" s="127">
        <v>-184.82</v>
      </c>
      <c r="J342" s="128"/>
    </row>
    <row r="343" spans="1:10" s="19" customFormat="1" ht="28.5">
      <c r="A343" s="122" t="s">
        <v>330</v>
      </c>
      <c r="B343" s="123" t="s">
        <v>331</v>
      </c>
      <c r="C343" s="124" t="s">
        <v>255</v>
      </c>
      <c r="D343" s="125">
        <v>45382</v>
      </c>
      <c r="E343" s="126">
        <v>45369</v>
      </c>
      <c r="F343" s="129"/>
      <c r="G343" s="131" t="s">
        <v>327</v>
      </c>
      <c r="H343" s="131" t="s">
        <v>493</v>
      </c>
      <c r="I343" s="127">
        <v>-1311.3</v>
      </c>
      <c r="J343" s="128"/>
    </row>
    <row r="344" spans="1:10" s="19" customFormat="1" ht="28.5">
      <c r="A344" s="122" t="s">
        <v>330</v>
      </c>
      <c r="B344" s="123" t="s">
        <v>331</v>
      </c>
      <c r="C344" s="124" t="s">
        <v>255</v>
      </c>
      <c r="D344" s="125">
        <v>45322</v>
      </c>
      <c r="E344" s="126">
        <v>45369</v>
      </c>
      <c r="F344" s="129" t="s">
        <v>422</v>
      </c>
      <c r="G344" s="131" t="s">
        <v>327</v>
      </c>
      <c r="H344" s="131" t="s">
        <v>450</v>
      </c>
      <c r="I344" s="127">
        <v>-0.92</v>
      </c>
      <c r="J344" s="128"/>
    </row>
    <row r="345" spans="1:10" s="19" customFormat="1" ht="28.5">
      <c r="A345" s="122" t="s">
        <v>330</v>
      </c>
      <c r="B345" s="123" t="s">
        <v>331</v>
      </c>
      <c r="C345" s="124" t="s">
        <v>255</v>
      </c>
      <c r="D345" s="125">
        <v>45351</v>
      </c>
      <c r="E345" s="126">
        <v>45369</v>
      </c>
      <c r="F345" s="129" t="s">
        <v>514</v>
      </c>
      <c r="G345" s="131" t="s">
        <v>345</v>
      </c>
      <c r="H345" s="131" t="s">
        <v>571</v>
      </c>
      <c r="I345" s="127">
        <v>-25.6</v>
      </c>
      <c r="J345" s="128" t="s">
        <v>617</v>
      </c>
    </row>
    <row r="346" spans="1:10" s="19" customFormat="1" ht="28.5">
      <c r="A346" s="122" t="s">
        <v>330</v>
      </c>
      <c r="B346" s="123" t="s">
        <v>331</v>
      </c>
      <c r="C346" s="124" t="s">
        <v>255</v>
      </c>
      <c r="D346" s="125">
        <v>45351</v>
      </c>
      <c r="E346" s="126">
        <v>45369</v>
      </c>
      <c r="F346" s="129" t="s">
        <v>421</v>
      </c>
      <c r="G346" s="131" t="s">
        <v>277</v>
      </c>
      <c r="H346" s="131" t="s">
        <v>449</v>
      </c>
      <c r="I346" s="127">
        <v>-116.18</v>
      </c>
      <c r="J346" s="128" t="s">
        <v>618</v>
      </c>
    </row>
    <row r="347" spans="1:10" s="19" customFormat="1" ht="28.5">
      <c r="A347" s="122" t="s">
        <v>330</v>
      </c>
      <c r="B347" s="123" t="s">
        <v>331</v>
      </c>
      <c r="C347" s="124" t="s">
        <v>255</v>
      </c>
      <c r="D347" s="125">
        <v>45351</v>
      </c>
      <c r="E347" s="126">
        <v>45369</v>
      </c>
      <c r="F347" s="129" t="s">
        <v>515</v>
      </c>
      <c r="G347" s="131" t="s">
        <v>277</v>
      </c>
      <c r="H347" s="131" t="s">
        <v>572</v>
      </c>
      <c r="I347" s="127">
        <v>-47.56</v>
      </c>
      <c r="J347" s="128">
        <v>10438</v>
      </c>
    </row>
    <row r="348" spans="1:10" s="19" customFormat="1" ht="28.5">
      <c r="A348" s="122" t="s">
        <v>330</v>
      </c>
      <c r="B348" s="123" t="s">
        <v>331</v>
      </c>
      <c r="C348" s="124" t="s">
        <v>255</v>
      </c>
      <c r="D348" s="125">
        <v>45351</v>
      </c>
      <c r="E348" s="126">
        <v>45369</v>
      </c>
      <c r="F348" s="129" t="s">
        <v>516</v>
      </c>
      <c r="G348" s="131" t="s">
        <v>327</v>
      </c>
      <c r="H348" s="131" t="s">
        <v>573</v>
      </c>
      <c r="I348" s="127">
        <v>-30</v>
      </c>
      <c r="J348" s="128"/>
    </row>
    <row r="349" spans="1:10" s="19" customFormat="1" ht="28.5">
      <c r="A349" s="122" t="s">
        <v>330</v>
      </c>
      <c r="B349" s="123" t="s">
        <v>331</v>
      </c>
      <c r="C349" s="124" t="s">
        <v>255</v>
      </c>
      <c r="D349" s="125">
        <v>45351</v>
      </c>
      <c r="E349" s="126">
        <v>45369</v>
      </c>
      <c r="F349" s="129"/>
      <c r="G349" s="131" t="s">
        <v>345</v>
      </c>
      <c r="H349" s="131" t="s">
        <v>574</v>
      </c>
      <c r="I349" s="127">
        <v>-76.94</v>
      </c>
      <c r="J349" s="128"/>
    </row>
    <row r="350" spans="1:10" s="19" customFormat="1" ht="28.5">
      <c r="A350" s="122" t="s">
        <v>330</v>
      </c>
      <c r="B350" s="123" t="s">
        <v>331</v>
      </c>
      <c r="C350" s="124" t="s">
        <v>255</v>
      </c>
      <c r="D350" s="125">
        <v>45351</v>
      </c>
      <c r="E350" s="126">
        <v>45369</v>
      </c>
      <c r="F350" s="129" t="s">
        <v>517</v>
      </c>
      <c r="G350" s="131" t="s">
        <v>277</v>
      </c>
      <c r="H350" s="131" t="s">
        <v>575</v>
      </c>
      <c r="I350" s="127">
        <v>-4.72</v>
      </c>
      <c r="J350" s="128">
        <v>2704139210</v>
      </c>
    </row>
    <row r="351" spans="1:10" s="19" customFormat="1" ht="28.5">
      <c r="A351" s="122" t="s">
        <v>330</v>
      </c>
      <c r="B351" s="123" t="s">
        <v>331</v>
      </c>
      <c r="C351" s="124" t="s">
        <v>255</v>
      </c>
      <c r="D351" s="125">
        <v>45351</v>
      </c>
      <c r="E351" s="126">
        <v>45369</v>
      </c>
      <c r="F351" s="129" t="s">
        <v>517</v>
      </c>
      <c r="G351" s="131" t="s">
        <v>277</v>
      </c>
      <c r="H351" s="131" t="s">
        <v>575</v>
      </c>
      <c r="I351" s="127">
        <v>-4.72</v>
      </c>
      <c r="J351" s="128">
        <v>2704968054</v>
      </c>
    </row>
    <row r="352" spans="1:10" s="19" customFormat="1" ht="28.5">
      <c r="A352" s="122" t="s">
        <v>330</v>
      </c>
      <c r="B352" s="123" t="s">
        <v>331</v>
      </c>
      <c r="C352" s="124" t="s">
        <v>255</v>
      </c>
      <c r="D352" s="125">
        <v>45351</v>
      </c>
      <c r="E352" s="126">
        <v>45369</v>
      </c>
      <c r="F352" s="129" t="s">
        <v>518</v>
      </c>
      <c r="G352" s="131" t="s">
        <v>277</v>
      </c>
      <c r="H352" s="131" t="s">
        <v>576</v>
      </c>
      <c r="I352" s="127">
        <v>-1223.9000000000001</v>
      </c>
      <c r="J352" s="128">
        <v>2830407</v>
      </c>
    </row>
    <row r="353" spans="1:10" s="19" customFormat="1" ht="28.5">
      <c r="A353" s="122" t="s">
        <v>330</v>
      </c>
      <c r="B353" s="123" t="s">
        <v>331</v>
      </c>
      <c r="C353" s="124" t="s">
        <v>255</v>
      </c>
      <c r="D353" s="125">
        <v>45351</v>
      </c>
      <c r="E353" s="126">
        <v>45369</v>
      </c>
      <c r="F353" s="129" t="s">
        <v>518</v>
      </c>
      <c r="G353" s="131" t="s">
        <v>277</v>
      </c>
      <c r="H353" s="131" t="s">
        <v>576</v>
      </c>
      <c r="I353" s="127">
        <v>-1242.73</v>
      </c>
      <c r="J353" s="128">
        <v>2896604</v>
      </c>
    </row>
    <row r="354" spans="1:10" s="19" customFormat="1" ht="28.5">
      <c r="A354" s="122" t="s">
        <v>330</v>
      </c>
      <c r="B354" s="123" t="s">
        <v>331</v>
      </c>
      <c r="C354" s="124" t="s">
        <v>255</v>
      </c>
      <c r="D354" s="125">
        <v>45351</v>
      </c>
      <c r="E354" s="126">
        <v>45369</v>
      </c>
      <c r="F354" s="129" t="s">
        <v>423</v>
      </c>
      <c r="G354" s="131" t="s">
        <v>277</v>
      </c>
      <c r="H354" s="131" t="s">
        <v>451</v>
      </c>
      <c r="I354" s="127">
        <v>-23.16</v>
      </c>
      <c r="J354" s="128">
        <v>9081966</v>
      </c>
    </row>
    <row r="355" spans="1:10" s="19" customFormat="1" ht="28.5">
      <c r="A355" s="122" t="s">
        <v>330</v>
      </c>
      <c r="B355" s="123" t="s">
        <v>331</v>
      </c>
      <c r="C355" s="124" t="s">
        <v>255</v>
      </c>
      <c r="D355" s="125">
        <v>45351</v>
      </c>
      <c r="E355" s="126">
        <v>45369</v>
      </c>
      <c r="F355" s="129" t="s">
        <v>423</v>
      </c>
      <c r="G355" s="131" t="s">
        <v>277</v>
      </c>
      <c r="H355" s="131" t="s">
        <v>451</v>
      </c>
      <c r="I355" s="127">
        <v>-3.07</v>
      </c>
      <c r="J355" s="128">
        <v>9091272</v>
      </c>
    </row>
    <row r="356" spans="1:10" s="19" customFormat="1" ht="42.75">
      <c r="A356" s="122" t="s">
        <v>330</v>
      </c>
      <c r="B356" s="123" t="s">
        <v>331</v>
      </c>
      <c r="C356" s="124" t="s">
        <v>255</v>
      </c>
      <c r="D356" s="125">
        <v>45351</v>
      </c>
      <c r="E356" s="126">
        <v>45369</v>
      </c>
      <c r="F356" s="129" t="s">
        <v>463</v>
      </c>
      <c r="G356" s="131" t="s">
        <v>327</v>
      </c>
      <c r="H356" s="131" t="s">
        <v>489</v>
      </c>
      <c r="I356" s="127">
        <v>-42.34</v>
      </c>
      <c r="J356" s="128"/>
    </row>
    <row r="357" spans="1:10" s="19" customFormat="1" ht="28.5" customHeight="1">
      <c r="A357" s="122" t="s">
        <v>330</v>
      </c>
      <c r="B357" s="123" t="s">
        <v>331</v>
      </c>
      <c r="C357" s="124" t="s">
        <v>255</v>
      </c>
      <c r="D357" s="125">
        <v>45351</v>
      </c>
      <c r="E357" s="126">
        <v>45369</v>
      </c>
      <c r="F357" s="129" t="s">
        <v>463</v>
      </c>
      <c r="G357" s="131" t="s">
        <v>327</v>
      </c>
      <c r="H357" s="131" t="s">
        <v>489</v>
      </c>
      <c r="I357" s="127">
        <v>-42.34</v>
      </c>
      <c r="J357" s="128"/>
    </row>
    <row r="358" spans="1:10" s="19" customFormat="1" ht="28.5">
      <c r="A358" s="122" t="s">
        <v>330</v>
      </c>
      <c r="B358" s="123" t="s">
        <v>331</v>
      </c>
      <c r="C358" s="124" t="s">
        <v>255</v>
      </c>
      <c r="D358" s="125">
        <v>45351</v>
      </c>
      <c r="E358" s="126">
        <v>45369</v>
      </c>
      <c r="F358" s="129" t="s">
        <v>335</v>
      </c>
      <c r="G358" s="131" t="s">
        <v>277</v>
      </c>
      <c r="H358" s="131" t="s">
        <v>350</v>
      </c>
      <c r="I358" s="127">
        <v>-70.69</v>
      </c>
      <c r="J358" s="128">
        <v>46363038</v>
      </c>
    </row>
    <row r="359" spans="1:10" s="19" customFormat="1" ht="28.5" customHeight="1">
      <c r="A359" s="122" t="s">
        <v>330</v>
      </c>
      <c r="B359" s="123" t="s">
        <v>331</v>
      </c>
      <c r="C359" s="124" t="s">
        <v>409</v>
      </c>
      <c r="D359" s="125">
        <v>45382</v>
      </c>
      <c r="E359" s="126">
        <v>45369</v>
      </c>
      <c r="F359" s="129" t="s">
        <v>326</v>
      </c>
      <c r="G359" s="131" t="s">
        <v>277</v>
      </c>
      <c r="H359" s="131" t="s">
        <v>329</v>
      </c>
      <c r="I359" s="127">
        <v>-6.33</v>
      </c>
      <c r="J359" s="128">
        <v>75970627</v>
      </c>
    </row>
    <row r="360" spans="1:10" s="19" customFormat="1" ht="28.5">
      <c r="A360" s="122" t="s">
        <v>330</v>
      </c>
      <c r="B360" s="123" t="s">
        <v>331</v>
      </c>
      <c r="C360" s="124" t="s">
        <v>409</v>
      </c>
      <c r="D360" s="125">
        <v>45351</v>
      </c>
      <c r="E360" s="126">
        <v>45369</v>
      </c>
      <c r="F360" s="129" t="s">
        <v>519</v>
      </c>
      <c r="G360" s="131" t="s">
        <v>277</v>
      </c>
      <c r="H360" s="131" t="s">
        <v>577</v>
      </c>
      <c r="I360" s="127">
        <v>-2640</v>
      </c>
      <c r="J360" s="128">
        <v>14705</v>
      </c>
    </row>
    <row r="361" spans="1:10" s="19" customFormat="1" ht="28.5">
      <c r="A361" s="122" t="s">
        <v>330</v>
      </c>
      <c r="B361" s="123" t="s">
        <v>331</v>
      </c>
      <c r="C361" s="124" t="s">
        <v>409</v>
      </c>
      <c r="D361" s="125">
        <v>45351</v>
      </c>
      <c r="E361" s="126">
        <v>45369</v>
      </c>
      <c r="F361" s="129" t="s">
        <v>520</v>
      </c>
      <c r="G361" s="131" t="s">
        <v>277</v>
      </c>
      <c r="H361" s="131" t="s">
        <v>578</v>
      </c>
      <c r="I361" s="127">
        <v>-4099</v>
      </c>
      <c r="J361" s="128">
        <v>21013</v>
      </c>
    </row>
    <row r="362" spans="1:10" s="19" customFormat="1" ht="28.5">
      <c r="A362" s="122" t="s">
        <v>330</v>
      </c>
      <c r="B362" s="123" t="s">
        <v>331</v>
      </c>
      <c r="C362" s="124" t="s">
        <v>255</v>
      </c>
      <c r="D362" s="125">
        <v>45351</v>
      </c>
      <c r="E362" s="126">
        <v>45369</v>
      </c>
      <c r="F362" s="129" t="s">
        <v>521</v>
      </c>
      <c r="G362" s="131" t="s">
        <v>277</v>
      </c>
      <c r="H362" s="131" t="s">
        <v>579</v>
      </c>
      <c r="I362" s="127">
        <v>-394</v>
      </c>
      <c r="J362" s="128">
        <v>3836</v>
      </c>
    </row>
    <row r="363" spans="1:10" s="19" customFormat="1" ht="28.5">
      <c r="A363" s="122" t="s">
        <v>330</v>
      </c>
      <c r="B363" s="123" t="s">
        <v>331</v>
      </c>
      <c r="C363" s="124" t="s">
        <v>364</v>
      </c>
      <c r="D363" s="125">
        <v>45351</v>
      </c>
      <c r="E363" s="126">
        <v>45369</v>
      </c>
      <c r="F363" s="129" t="s">
        <v>422</v>
      </c>
      <c r="G363" s="131" t="s">
        <v>327</v>
      </c>
      <c r="H363" s="131" t="s">
        <v>450</v>
      </c>
      <c r="I363" s="127">
        <v>-4108.2700000000004</v>
      </c>
      <c r="J363" s="128" t="s">
        <v>619</v>
      </c>
    </row>
    <row r="364" spans="1:10" s="19" customFormat="1" ht="28.5">
      <c r="A364" s="122" t="s">
        <v>330</v>
      </c>
      <c r="B364" s="123" t="s">
        <v>331</v>
      </c>
      <c r="C364" s="124" t="s">
        <v>366</v>
      </c>
      <c r="D364" s="125">
        <v>45382</v>
      </c>
      <c r="E364" s="126">
        <v>45369</v>
      </c>
      <c r="F364" s="129"/>
      <c r="G364" s="131" t="s">
        <v>327</v>
      </c>
      <c r="H364" s="131" t="s">
        <v>493</v>
      </c>
      <c r="I364" s="127">
        <v>-4350.32</v>
      </c>
      <c r="J364" s="128"/>
    </row>
    <row r="365" spans="1:10" s="19" customFormat="1" ht="28.5">
      <c r="A365" s="122" t="s">
        <v>330</v>
      </c>
      <c r="B365" s="123" t="s">
        <v>331</v>
      </c>
      <c r="C365" s="124" t="s">
        <v>365</v>
      </c>
      <c r="D365" s="125">
        <v>45351</v>
      </c>
      <c r="E365" s="126">
        <v>45369</v>
      </c>
      <c r="F365" s="129" t="s">
        <v>464</v>
      </c>
      <c r="G365" s="131" t="s">
        <v>277</v>
      </c>
      <c r="H365" s="131" t="s">
        <v>490</v>
      </c>
      <c r="I365" s="127">
        <v>-499.25</v>
      </c>
      <c r="J365" s="128">
        <v>3881</v>
      </c>
    </row>
    <row r="366" spans="1:10" s="19" customFormat="1" ht="28.5">
      <c r="A366" s="122" t="s">
        <v>330</v>
      </c>
      <c r="B366" s="123" t="s">
        <v>331</v>
      </c>
      <c r="C366" s="124" t="s">
        <v>365</v>
      </c>
      <c r="D366" s="125">
        <v>45382</v>
      </c>
      <c r="E366" s="126">
        <v>45369</v>
      </c>
      <c r="F366" s="129" t="s">
        <v>338</v>
      </c>
      <c r="G366" s="131" t="s">
        <v>277</v>
      </c>
      <c r="H366" s="131" t="s">
        <v>354</v>
      </c>
      <c r="I366" s="127">
        <v>-269</v>
      </c>
      <c r="J366" s="128">
        <v>66188888</v>
      </c>
    </row>
    <row r="367" spans="1:10" s="19" customFormat="1" ht="42.75">
      <c r="A367" s="122" t="s">
        <v>330</v>
      </c>
      <c r="B367" s="123" t="s">
        <v>331</v>
      </c>
      <c r="C367" s="124" t="s">
        <v>369</v>
      </c>
      <c r="D367" s="125">
        <v>45382</v>
      </c>
      <c r="E367" s="126">
        <v>45369</v>
      </c>
      <c r="F367" s="129" t="s">
        <v>338</v>
      </c>
      <c r="G367" s="131" t="s">
        <v>277</v>
      </c>
      <c r="H367" s="131" t="s">
        <v>354</v>
      </c>
      <c r="I367" s="127">
        <v>-53.8</v>
      </c>
      <c r="J367" s="128">
        <v>66188856</v>
      </c>
    </row>
    <row r="368" spans="1:10" s="19" customFormat="1" ht="28.5">
      <c r="A368" s="122" t="s">
        <v>330</v>
      </c>
      <c r="B368" s="123" t="s">
        <v>331</v>
      </c>
      <c r="C368" s="124" t="s">
        <v>365</v>
      </c>
      <c r="D368" s="125">
        <v>45382</v>
      </c>
      <c r="E368" s="126">
        <v>45369</v>
      </c>
      <c r="F368" s="129" t="s">
        <v>338</v>
      </c>
      <c r="G368" s="131" t="s">
        <v>277</v>
      </c>
      <c r="H368" s="131" t="s">
        <v>354</v>
      </c>
      <c r="I368" s="127">
        <v>-134.5</v>
      </c>
      <c r="J368" s="128">
        <v>66188856</v>
      </c>
    </row>
    <row r="369" spans="1:10" s="19" customFormat="1" ht="42.75">
      <c r="A369" s="122" t="s">
        <v>330</v>
      </c>
      <c r="B369" s="123" t="s">
        <v>331</v>
      </c>
      <c r="C369" s="124" t="s">
        <v>369</v>
      </c>
      <c r="D369" s="125">
        <v>45382</v>
      </c>
      <c r="E369" s="126">
        <v>45369</v>
      </c>
      <c r="F369" s="129" t="s">
        <v>338</v>
      </c>
      <c r="G369" s="131" t="s">
        <v>277</v>
      </c>
      <c r="H369" s="131" t="s">
        <v>354</v>
      </c>
      <c r="I369" s="127">
        <v>-53.8</v>
      </c>
      <c r="J369" s="128">
        <v>66188856</v>
      </c>
    </row>
    <row r="370" spans="1:10" s="19" customFormat="1" ht="28.5">
      <c r="A370" s="122" t="s">
        <v>330</v>
      </c>
      <c r="B370" s="123" t="s">
        <v>331</v>
      </c>
      <c r="C370" s="124" t="s">
        <v>365</v>
      </c>
      <c r="D370" s="125">
        <v>45382</v>
      </c>
      <c r="E370" s="126">
        <v>45369</v>
      </c>
      <c r="F370" s="129" t="s">
        <v>338</v>
      </c>
      <c r="G370" s="131" t="s">
        <v>277</v>
      </c>
      <c r="H370" s="131" t="s">
        <v>354</v>
      </c>
      <c r="I370" s="127">
        <v>-107.6</v>
      </c>
      <c r="J370" s="128">
        <v>66188856</v>
      </c>
    </row>
    <row r="371" spans="1:10" s="19" customFormat="1" ht="28.5">
      <c r="A371" s="122" t="s">
        <v>330</v>
      </c>
      <c r="B371" s="123" t="s">
        <v>331</v>
      </c>
      <c r="C371" s="124" t="s">
        <v>365</v>
      </c>
      <c r="D371" s="125">
        <v>45382</v>
      </c>
      <c r="E371" s="126">
        <v>45369</v>
      </c>
      <c r="F371" s="129" t="s">
        <v>338</v>
      </c>
      <c r="G371" s="131" t="s">
        <v>277</v>
      </c>
      <c r="H371" s="131" t="s">
        <v>354</v>
      </c>
      <c r="I371" s="127">
        <v>-26.9</v>
      </c>
      <c r="J371" s="128">
        <v>66188856</v>
      </c>
    </row>
    <row r="372" spans="1:10" s="19" customFormat="1" ht="28.5">
      <c r="A372" s="122" t="s">
        <v>330</v>
      </c>
      <c r="B372" s="123" t="s">
        <v>331</v>
      </c>
      <c r="C372" s="124" t="s">
        <v>365</v>
      </c>
      <c r="D372" s="125">
        <v>45382</v>
      </c>
      <c r="E372" s="126">
        <v>45369</v>
      </c>
      <c r="F372" s="129" t="s">
        <v>338</v>
      </c>
      <c r="G372" s="131" t="s">
        <v>277</v>
      </c>
      <c r="H372" s="131" t="s">
        <v>354</v>
      </c>
      <c r="I372" s="127">
        <v>-457.3</v>
      </c>
      <c r="J372" s="128">
        <v>66188856</v>
      </c>
    </row>
    <row r="373" spans="1:10" s="19" customFormat="1" ht="42.75">
      <c r="A373" s="122" t="s">
        <v>330</v>
      </c>
      <c r="B373" s="123" t="s">
        <v>331</v>
      </c>
      <c r="C373" s="124" t="s">
        <v>369</v>
      </c>
      <c r="D373" s="125">
        <v>45382</v>
      </c>
      <c r="E373" s="126">
        <v>45369</v>
      </c>
      <c r="F373" s="129" t="s">
        <v>338</v>
      </c>
      <c r="G373" s="131" t="s">
        <v>277</v>
      </c>
      <c r="H373" s="131" t="s">
        <v>354</v>
      </c>
      <c r="I373" s="127">
        <v>-107.6</v>
      </c>
      <c r="J373" s="128">
        <v>66188856</v>
      </c>
    </row>
    <row r="374" spans="1:10" s="19" customFormat="1" ht="28.5" customHeight="1">
      <c r="A374" s="122" t="s">
        <v>330</v>
      </c>
      <c r="B374" s="123" t="s">
        <v>331</v>
      </c>
      <c r="C374" s="124" t="s">
        <v>370</v>
      </c>
      <c r="D374" s="125">
        <v>45382</v>
      </c>
      <c r="E374" s="126">
        <v>45369</v>
      </c>
      <c r="F374" s="129" t="s">
        <v>338</v>
      </c>
      <c r="G374" s="131" t="s">
        <v>277</v>
      </c>
      <c r="H374" s="131" t="s">
        <v>354</v>
      </c>
      <c r="I374" s="127">
        <v>-26.9</v>
      </c>
      <c r="J374" s="128">
        <v>66188856</v>
      </c>
    </row>
    <row r="375" spans="1:10" s="19" customFormat="1" ht="28.5" customHeight="1">
      <c r="A375" s="122" t="s">
        <v>330</v>
      </c>
      <c r="B375" s="123" t="s">
        <v>331</v>
      </c>
      <c r="C375" s="124" t="s">
        <v>370</v>
      </c>
      <c r="D375" s="125">
        <v>45351</v>
      </c>
      <c r="E375" s="126">
        <v>45369</v>
      </c>
      <c r="F375" s="129" t="s">
        <v>336</v>
      </c>
      <c r="G375" s="131" t="s">
        <v>277</v>
      </c>
      <c r="H375" s="131" t="s">
        <v>352</v>
      </c>
      <c r="I375" s="127">
        <v>-349.12</v>
      </c>
      <c r="J375" s="128">
        <v>1293</v>
      </c>
    </row>
    <row r="376" spans="1:10" s="19" customFormat="1" ht="28.5">
      <c r="A376" s="122" t="s">
        <v>330</v>
      </c>
      <c r="B376" s="123" t="s">
        <v>331</v>
      </c>
      <c r="C376" s="124" t="s">
        <v>368</v>
      </c>
      <c r="D376" s="125">
        <v>45351</v>
      </c>
      <c r="E376" s="126">
        <v>45369</v>
      </c>
      <c r="F376" s="129" t="s">
        <v>336</v>
      </c>
      <c r="G376" s="131" t="s">
        <v>277</v>
      </c>
      <c r="H376" s="131" t="s">
        <v>352</v>
      </c>
      <c r="I376" s="127">
        <v>-1097.0999999999999</v>
      </c>
      <c r="J376" s="128">
        <v>1345</v>
      </c>
    </row>
    <row r="377" spans="1:10" s="19" customFormat="1" ht="28.5">
      <c r="A377" s="122" t="s">
        <v>330</v>
      </c>
      <c r="B377" s="123" t="s">
        <v>331</v>
      </c>
      <c r="C377" s="124" t="s">
        <v>368</v>
      </c>
      <c r="D377" s="125">
        <v>45351</v>
      </c>
      <c r="E377" s="126">
        <v>45369</v>
      </c>
      <c r="F377" s="129" t="s">
        <v>336</v>
      </c>
      <c r="G377" s="131" t="s">
        <v>277</v>
      </c>
      <c r="H377" s="131" t="s">
        <v>352</v>
      </c>
      <c r="I377" s="127">
        <v>-349.12</v>
      </c>
      <c r="J377" s="128">
        <v>1296</v>
      </c>
    </row>
    <row r="378" spans="1:10" s="19" customFormat="1" ht="28.5">
      <c r="A378" s="122" t="s">
        <v>330</v>
      </c>
      <c r="B378" s="123" t="s">
        <v>331</v>
      </c>
      <c r="C378" s="124" t="s">
        <v>367</v>
      </c>
      <c r="D378" s="125">
        <v>45351</v>
      </c>
      <c r="E378" s="126">
        <v>45369</v>
      </c>
      <c r="F378" s="129" t="s">
        <v>336</v>
      </c>
      <c r="G378" s="131" t="s">
        <v>277</v>
      </c>
      <c r="H378" s="131" t="s">
        <v>352</v>
      </c>
      <c r="I378" s="127">
        <v>-2194.19</v>
      </c>
      <c r="J378" s="128">
        <v>1344</v>
      </c>
    </row>
    <row r="379" spans="1:10" s="19" customFormat="1" ht="28.5">
      <c r="A379" s="122" t="s">
        <v>330</v>
      </c>
      <c r="B379" s="123" t="s">
        <v>331</v>
      </c>
      <c r="C379" s="124" t="s">
        <v>367</v>
      </c>
      <c r="D379" s="125">
        <v>45351</v>
      </c>
      <c r="E379" s="126">
        <v>45369</v>
      </c>
      <c r="F379" s="129" t="s">
        <v>336</v>
      </c>
      <c r="G379" s="131" t="s">
        <v>277</v>
      </c>
      <c r="H379" s="131" t="s">
        <v>352</v>
      </c>
      <c r="I379" s="127">
        <v>-349.12</v>
      </c>
      <c r="J379" s="128">
        <v>1292</v>
      </c>
    </row>
    <row r="380" spans="1:10" s="19" customFormat="1" ht="28.5">
      <c r="A380" s="122" t="s">
        <v>330</v>
      </c>
      <c r="B380" s="123" t="s">
        <v>331</v>
      </c>
      <c r="C380" s="124" t="s">
        <v>409</v>
      </c>
      <c r="D380" s="125">
        <v>45351</v>
      </c>
      <c r="E380" s="126">
        <v>45369</v>
      </c>
      <c r="F380" s="129" t="s">
        <v>336</v>
      </c>
      <c r="G380" s="131" t="s">
        <v>277</v>
      </c>
      <c r="H380" s="131" t="s">
        <v>352</v>
      </c>
      <c r="I380" s="127">
        <v>-2011.35</v>
      </c>
      <c r="J380" s="128">
        <v>1343</v>
      </c>
    </row>
    <row r="381" spans="1:10" s="19" customFormat="1" ht="28.5" customHeight="1">
      <c r="A381" s="122" t="s">
        <v>330</v>
      </c>
      <c r="B381" s="123" t="s">
        <v>331</v>
      </c>
      <c r="C381" s="124" t="s">
        <v>366</v>
      </c>
      <c r="D381" s="125">
        <v>45351</v>
      </c>
      <c r="E381" s="126">
        <v>45369</v>
      </c>
      <c r="F381" s="129" t="s">
        <v>336</v>
      </c>
      <c r="G381" s="131" t="s">
        <v>277</v>
      </c>
      <c r="H381" s="131" t="s">
        <v>352</v>
      </c>
      <c r="I381" s="127">
        <v>-2559.2800000000002</v>
      </c>
      <c r="J381" s="128">
        <v>1339</v>
      </c>
    </row>
    <row r="382" spans="1:10" s="19" customFormat="1" ht="28.5">
      <c r="A382" s="122" t="s">
        <v>330</v>
      </c>
      <c r="B382" s="123" t="s">
        <v>331</v>
      </c>
      <c r="C382" s="124" t="s">
        <v>365</v>
      </c>
      <c r="D382" s="125">
        <v>45351</v>
      </c>
      <c r="E382" s="126">
        <v>45369</v>
      </c>
      <c r="F382" s="129" t="s">
        <v>336</v>
      </c>
      <c r="G382" s="131" t="s">
        <v>277</v>
      </c>
      <c r="H382" s="131" t="s">
        <v>352</v>
      </c>
      <c r="I382" s="127">
        <v>-349.12</v>
      </c>
      <c r="J382" s="128">
        <v>1294</v>
      </c>
    </row>
    <row r="383" spans="1:10" s="19" customFormat="1" ht="28.5">
      <c r="A383" s="122" t="s">
        <v>330</v>
      </c>
      <c r="B383" s="123" t="s">
        <v>331</v>
      </c>
      <c r="C383" s="124" t="s">
        <v>366</v>
      </c>
      <c r="D383" s="125">
        <v>45351</v>
      </c>
      <c r="E383" s="126">
        <v>45369</v>
      </c>
      <c r="F383" s="129" t="s">
        <v>336</v>
      </c>
      <c r="G383" s="131" t="s">
        <v>277</v>
      </c>
      <c r="H383" s="131" t="s">
        <v>352</v>
      </c>
      <c r="I383" s="127">
        <v>-349.12</v>
      </c>
      <c r="J383" s="128">
        <v>1295</v>
      </c>
    </row>
    <row r="384" spans="1:10" s="19" customFormat="1" ht="28.5" customHeight="1">
      <c r="A384" s="122" t="s">
        <v>330</v>
      </c>
      <c r="B384" s="123" t="s">
        <v>331</v>
      </c>
      <c r="C384" s="124" t="s">
        <v>365</v>
      </c>
      <c r="D384" s="125">
        <v>45351</v>
      </c>
      <c r="E384" s="126">
        <v>45369</v>
      </c>
      <c r="F384" s="129" t="s">
        <v>336</v>
      </c>
      <c r="G384" s="131" t="s">
        <v>277</v>
      </c>
      <c r="H384" s="131" t="s">
        <v>352</v>
      </c>
      <c r="I384" s="127">
        <v>-2559.89</v>
      </c>
      <c r="J384" s="128">
        <v>1340</v>
      </c>
    </row>
    <row r="385" spans="1:10" s="19" customFormat="1" ht="28.5">
      <c r="A385" s="122" t="s">
        <v>330</v>
      </c>
      <c r="B385" s="123" t="s">
        <v>331</v>
      </c>
      <c r="C385" s="124" t="s">
        <v>364</v>
      </c>
      <c r="D385" s="125">
        <v>45351</v>
      </c>
      <c r="E385" s="126">
        <v>45369</v>
      </c>
      <c r="F385" s="129" t="s">
        <v>336</v>
      </c>
      <c r="G385" s="131" t="s">
        <v>277</v>
      </c>
      <c r="H385" s="131" t="s">
        <v>352</v>
      </c>
      <c r="I385" s="127">
        <v>-3108.44</v>
      </c>
      <c r="J385" s="128">
        <v>1342</v>
      </c>
    </row>
    <row r="386" spans="1:10" s="19" customFormat="1" ht="28.5">
      <c r="A386" s="122" t="s">
        <v>330</v>
      </c>
      <c r="B386" s="123" t="s">
        <v>331</v>
      </c>
      <c r="C386" s="124" t="s">
        <v>409</v>
      </c>
      <c r="D386" s="125">
        <v>45351</v>
      </c>
      <c r="E386" s="126">
        <v>45369</v>
      </c>
      <c r="F386" s="129">
        <v>1099</v>
      </c>
      <c r="G386" s="131" t="s">
        <v>398</v>
      </c>
      <c r="H386" s="131" t="s">
        <v>358</v>
      </c>
      <c r="I386" s="127">
        <v>-707.44999999999993</v>
      </c>
      <c r="J386" s="128"/>
    </row>
    <row r="387" spans="1:10" s="19" customFormat="1" ht="28.5">
      <c r="A387" s="122" t="s">
        <v>330</v>
      </c>
      <c r="B387" s="123" t="s">
        <v>331</v>
      </c>
      <c r="C387" s="124" t="s">
        <v>365</v>
      </c>
      <c r="D387" s="125">
        <v>45351</v>
      </c>
      <c r="E387" s="126">
        <v>45369</v>
      </c>
      <c r="F387" s="129">
        <v>1099</v>
      </c>
      <c r="G387" s="131" t="s">
        <v>398</v>
      </c>
      <c r="H387" s="131" t="s">
        <v>358</v>
      </c>
      <c r="I387" s="127">
        <v>-12724.75</v>
      </c>
      <c r="J387" s="128"/>
    </row>
    <row r="388" spans="1:10" s="19" customFormat="1" ht="28.5">
      <c r="A388" s="122" t="s">
        <v>330</v>
      </c>
      <c r="B388" s="123" t="s">
        <v>331</v>
      </c>
      <c r="C388" s="124" t="s">
        <v>366</v>
      </c>
      <c r="D388" s="125">
        <v>45351</v>
      </c>
      <c r="E388" s="126">
        <v>45369</v>
      </c>
      <c r="F388" s="129">
        <v>1099</v>
      </c>
      <c r="G388" s="131" t="s">
        <v>398</v>
      </c>
      <c r="H388" s="131" t="s">
        <v>358</v>
      </c>
      <c r="I388" s="127">
        <v>-614.33000000000004</v>
      </c>
      <c r="J388" s="128"/>
    </row>
    <row r="389" spans="1:10" s="19" customFormat="1" ht="28.5" customHeight="1">
      <c r="A389" s="122" t="s">
        <v>330</v>
      </c>
      <c r="B389" s="123" t="s">
        <v>331</v>
      </c>
      <c r="C389" s="124" t="s">
        <v>368</v>
      </c>
      <c r="D389" s="125">
        <v>45351</v>
      </c>
      <c r="E389" s="126">
        <v>45369</v>
      </c>
      <c r="F389" s="129">
        <v>1099</v>
      </c>
      <c r="G389" s="131" t="s">
        <v>398</v>
      </c>
      <c r="H389" s="131" t="s">
        <v>358</v>
      </c>
      <c r="I389" s="127">
        <v>-3586.1700000000005</v>
      </c>
      <c r="J389" s="128"/>
    </row>
    <row r="390" spans="1:10" s="19" customFormat="1" ht="28.5">
      <c r="A390" s="122" t="s">
        <v>330</v>
      </c>
      <c r="B390" s="123" t="s">
        <v>331</v>
      </c>
      <c r="C390" s="124" t="s">
        <v>409</v>
      </c>
      <c r="D390" s="125">
        <v>45351</v>
      </c>
      <c r="E390" s="126">
        <v>45369</v>
      </c>
      <c r="F390" s="129">
        <v>1099</v>
      </c>
      <c r="G390" s="131" t="s">
        <v>398</v>
      </c>
      <c r="H390" s="131" t="s">
        <v>358</v>
      </c>
      <c r="I390" s="127">
        <v>-284.29000000000002</v>
      </c>
      <c r="J390" s="128"/>
    </row>
    <row r="391" spans="1:10" s="19" customFormat="1" ht="28.5">
      <c r="A391" s="122" t="s">
        <v>330</v>
      </c>
      <c r="B391" s="123" t="s">
        <v>331</v>
      </c>
      <c r="C391" s="124" t="s">
        <v>255</v>
      </c>
      <c r="D391" s="125">
        <v>45351</v>
      </c>
      <c r="E391" s="126">
        <v>45369</v>
      </c>
      <c r="F391" s="129">
        <v>1099</v>
      </c>
      <c r="G391" s="131" t="s">
        <v>398</v>
      </c>
      <c r="H391" s="131" t="s">
        <v>358</v>
      </c>
      <c r="I391" s="127">
        <v>-22601.84</v>
      </c>
      <c r="J391" s="128"/>
    </row>
    <row r="392" spans="1:10" s="19" customFormat="1" ht="28.5">
      <c r="A392" s="122" t="s">
        <v>330</v>
      </c>
      <c r="B392" s="123" t="s">
        <v>331</v>
      </c>
      <c r="C392" s="124" t="s">
        <v>364</v>
      </c>
      <c r="D392" s="125">
        <v>45351</v>
      </c>
      <c r="E392" s="126">
        <v>45369</v>
      </c>
      <c r="F392" s="129">
        <v>1082</v>
      </c>
      <c r="G392" s="131" t="s">
        <v>398</v>
      </c>
      <c r="H392" s="131" t="s">
        <v>358</v>
      </c>
      <c r="I392" s="127">
        <v>-4841.63</v>
      </c>
      <c r="J392" s="128"/>
    </row>
    <row r="393" spans="1:10" s="19" customFormat="1" ht="28.5">
      <c r="A393" s="122" t="s">
        <v>330</v>
      </c>
      <c r="B393" s="123" t="s">
        <v>331</v>
      </c>
      <c r="C393" s="124" t="s">
        <v>409</v>
      </c>
      <c r="D393" s="125">
        <v>45351</v>
      </c>
      <c r="E393" s="126">
        <v>45369</v>
      </c>
      <c r="F393" s="129">
        <v>1082</v>
      </c>
      <c r="G393" s="131" t="s">
        <v>398</v>
      </c>
      <c r="H393" s="131" t="s">
        <v>358</v>
      </c>
      <c r="I393" s="127">
        <v>-16708.95</v>
      </c>
      <c r="J393" s="128"/>
    </row>
    <row r="394" spans="1:10" s="19" customFormat="1" ht="28.5">
      <c r="A394" s="122" t="s">
        <v>330</v>
      </c>
      <c r="B394" s="123" t="s">
        <v>331</v>
      </c>
      <c r="C394" s="124" t="s">
        <v>365</v>
      </c>
      <c r="D394" s="125">
        <v>45351</v>
      </c>
      <c r="E394" s="126">
        <v>45369</v>
      </c>
      <c r="F394" s="129">
        <v>1082</v>
      </c>
      <c r="G394" s="131" t="s">
        <v>398</v>
      </c>
      <c r="H394" s="131" t="s">
        <v>358</v>
      </c>
      <c r="I394" s="127">
        <v>-11181.390000000005</v>
      </c>
      <c r="J394" s="128"/>
    </row>
    <row r="395" spans="1:10" s="19" customFormat="1" ht="28.5">
      <c r="A395" s="122" t="s">
        <v>330</v>
      </c>
      <c r="B395" s="123" t="s">
        <v>331</v>
      </c>
      <c r="C395" s="124" t="s">
        <v>366</v>
      </c>
      <c r="D395" s="125">
        <v>45351</v>
      </c>
      <c r="E395" s="126">
        <v>45369</v>
      </c>
      <c r="F395" s="129">
        <v>1082</v>
      </c>
      <c r="G395" s="131" t="s">
        <v>398</v>
      </c>
      <c r="H395" s="131" t="s">
        <v>358</v>
      </c>
      <c r="I395" s="127">
        <v>-10641.68</v>
      </c>
      <c r="J395" s="128"/>
    </row>
    <row r="396" spans="1:10" s="19" customFormat="1" ht="28.5">
      <c r="A396" s="122" t="s">
        <v>330</v>
      </c>
      <c r="B396" s="123" t="s">
        <v>331</v>
      </c>
      <c r="C396" s="124" t="s">
        <v>409</v>
      </c>
      <c r="D396" s="125">
        <v>45351</v>
      </c>
      <c r="E396" s="126">
        <v>45369</v>
      </c>
      <c r="F396" s="129">
        <v>1082</v>
      </c>
      <c r="G396" s="131" t="s">
        <v>398</v>
      </c>
      <c r="H396" s="131" t="s">
        <v>358</v>
      </c>
      <c r="I396" s="127">
        <v>-20312.369999999995</v>
      </c>
      <c r="J396" s="128"/>
    </row>
    <row r="397" spans="1:10" s="19" customFormat="1" ht="28.5">
      <c r="A397" s="122" t="s">
        <v>330</v>
      </c>
      <c r="B397" s="123" t="s">
        <v>331</v>
      </c>
      <c r="C397" s="124" t="s">
        <v>365</v>
      </c>
      <c r="D397" s="125">
        <v>45351</v>
      </c>
      <c r="E397" s="126">
        <v>45369</v>
      </c>
      <c r="F397" s="129">
        <v>1082</v>
      </c>
      <c r="G397" s="131" t="s">
        <v>398</v>
      </c>
      <c r="H397" s="131" t="s">
        <v>358</v>
      </c>
      <c r="I397" s="127">
        <v>-198.2</v>
      </c>
      <c r="J397" s="128"/>
    </row>
    <row r="398" spans="1:10" s="19" customFormat="1" ht="28.5" customHeight="1">
      <c r="A398" s="122" t="s">
        <v>330</v>
      </c>
      <c r="B398" s="123" t="s">
        <v>331</v>
      </c>
      <c r="C398" s="124" t="s">
        <v>365</v>
      </c>
      <c r="D398" s="125">
        <v>45351</v>
      </c>
      <c r="E398" s="126">
        <v>45369</v>
      </c>
      <c r="F398" s="129">
        <v>1082</v>
      </c>
      <c r="G398" s="131" t="s">
        <v>398</v>
      </c>
      <c r="H398" s="131" t="s">
        <v>358</v>
      </c>
      <c r="I398" s="127">
        <v>-5787.48</v>
      </c>
      <c r="J398" s="128"/>
    </row>
    <row r="399" spans="1:10" s="19" customFormat="1" ht="28.5">
      <c r="A399" s="122" t="s">
        <v>330</v>
      </c>
      <c r="B399" s="123" t="s">
        <v>331</v>
      </c>
      <c r="C399" s="124" t="s">
        <v>367</v>
      </c>
      <c r="D399" s="125">
        <v>45351</v>
      </c>
      <c r="E399" s="126">
        <v>45369</v>
      </c>
      <c r="F399" s="129">
        <v>1082</v>
      </c>
      <c r="G399" s="131" t="s">
        <v>398</v>
      </c>
      <c r="H399" s="131" t="s">
        <v>358</v>
      </c>
      <c r="I399" s="127">
        <v>-626.17999999999995</v>
      </c>
      <c r="J399" s="128"/>
    </row>
    <row r="400" spans="1:10" s="19" customFormat="1" ht="28.5">
      <c r="A400" s="122" t="s">
        <v>330</v>
      </c>
      <c r="B400" s="123" t="s">
        <v>331</v>
      </c>
      <c r="C400" s="124" t="s">
        <v>368</v>
      </c>
      <c r="D400" s="125">
        <v>45351</v>
      </c>
      <c r="E400" s="126">
        <v>45369</v>
      </c>
      <c r="F400" s="129">
        <v>1082</v>
      </c>
      <c r="G400" s="131" t="s">
        <v>398</v>
      </c>
      <c r="H400" s="131" t="s">
        <v>358</v>
      </c>
      <c r="I400" s="127">
        <v>-10363.349999999999</v>
      </c>
      <c r="J400" s="128"/>
    </row>
    <row r="401" spans="1:10" s="19" customFormat="1" ht="42.75">
      <c r="A401" s="122" t="s">
        <v>330</v>
      </c>
      <c r="B401" s="123" t="s">
        <v>331</v>
      </c>
      <c r="C401" s="124" t="s">
        <v>369</v>
      </c>
      <c r="D401" s="125">
        <v>45351</v>
      </c>
      <c r="E401" s="126">
        <v>45369</v>
      </c>
      <c r="F401" s="129">
        <v>1082</v>
      </c>
      <c r="G401" s="131" t="s">
        <v>398</v>
      </c>
      <c r="H401" s="131" t="s">
        <v>358</v>
      </c>
      <c r="I401" s="127">
        <v>-10972.020000000004</v>
      </c>
      <c r="J401" s="128"/>
    </row>
    <row r="402" spans="1:10" s="19" customFormat="1" ht="42.75">
      <c r="A402" s="122" t="s">
        <v>330</v>
      </c>
      <c r="B402" s="123" t="s">
        <v>331</v>
      </c>
      <c r="C402" s="124" t="s">
        <v>369</v>
      </c>
      <c r="D402" s="125">
        <v>45351</v>
      </c>
      <c r="E402" s="126">
        <v>45369</v>
      </c>
      <c r="F402" s="129">
        <v>1082</v>
      </c>
      <c r="G402" s="131" t="s">
        <v>398</v>
      </c>
      <c r="H402" s="131" t="s">
        <v>358</v>
      </c>
      <c r="I402" s="127">
        <v>-3739.12</v>
      </c>
      <c r="J402" s="128"/>
    </row>
    <row r="403" spans="1:10" s="19" customFormat="1" ht="28.5">
      <c r="A403" s="122" t="s">
        <v>330</v>
      </c>
      <c r="B403" s="123" t="s">
        <v>331</v>
      </c>
      <c r="C403" s="124" t="s">
        <v>392</v>
      </c>
      <c r="D403" s="125">
        <v>45351</v>
      </c>
      <c r="E403" s="126">
        <v>45369</v>
      </c>
      <c r="F403" s="129">
        <v>1082</v>
      </c>
      <c r="G403" s="131" t="s">
        <v>398</v>
      </c>
      <c r="H403" s="131" t="s">
        <v>358</v>
      </c>
      <c r="I403" s="127">
        <v>-2583.14</v>
      </c>
      <c r="J403" s="128"/>
    </row>
    <row r="404" spans="1:10" s="19" customFormat="1" ht="42.75">
      <c r="A404" s="122" t="s">
        <v>330</v>
      </c>
      <c r="B404" s="123" t="s">
        <v>331</v>
      </c>
      <c r="C404" s="124" t="s">
        <v>369</v>
      </c>
      <c r="D404" s="125">
        <v>45351</v>
      </c>
      <c r="E404" s="126">
        <v>45369</v>
      </c>
      <c r="F404" s="129">
        <v>1082</v>
      </c>
      <c r="G404" s="131" t="s">
        <v>398</v>
      </c>
      <c r="H404" s="131" t="s">
        <v>358</v>
      </c>
      <c r="I404" s="127">
        <v>-4678.6399999999994</v>
      </c>
      <c r="J404" s="128"/>
    </row>
    <row r="405" spans="1:10" s="19" customFormat="1" ht="28.5" customHeight="1">
      <c r="A405" s="122" t="s">
        <v>330</v>
      </c>
      <c r="B405" s="123" t="s">
        <v>331</v>
      </c>
      <c r="C405" s="124" t="s">
        <v>370</v>
      </c>
      <c r="D405" s="125">
        <v>45351</v>
      </c>
      <c r="E405" s="126">
        <v>45369</v>
      </c>
      <c r="F405" s="129">
        <v>1082</v>
      </c>
      <c r="G405" s="131" t="s">
        <v>398</v>
      </c>
      <c r="H405" s="131" t="s">
        <v>358</v>
      </c>
      <c r="I405" s="127">
        <v>-1466.75</v>
      </c>
      <c r="J405" s="128"/>
    </row>
    <row r="406" spans="1:10" s="19" customFormat="1" ht="28.5" customHeight="1">
      <c r="A406" s="122" t="s">
        <v>330</v>
      </c>
      <c r="B406" s="123" t="s">
        <v>331</v>
      </c>
      <c r="C406" s="124" t="s">
        <v>364</v>
      </c>
      <c r="D406" s="125">
        <v>45351</v>
      </c>
      <c r="E406" s="126">
        <v>45369</v>
      </c>
      <c r="F406" s="129">
        <v>1082</v>
      </c>
      <c r="G406" s="131" t="s">
        <v>398</v>
      </c>
      <c r="H406" s="131" t="s">
        <v>358</v>
      </c>
      <c r="I406" s="127">
        <v>-7186.0700000000015</v>
      </c>
      <c r="J406" s="128"/>
    </row>
    <row r="407" spans="1:10" s="19" customFormat="1" ht="28.5">
      <c r="A407" s="122" t="s">
        <v>330</v>
      </c>
      <c r="B407" s="123" t="s">
        <v>331</v>
      </c>
      <c r="C407" s="124" t="s">
        <v>409</v>
      </c>
      <c r="D407" s="125">
        <v>45351</v>
      </c>
      <c r="E407" s="126">
        <v>45369</v>
      </c>
      <c r="F407" s="129">
        <v>1082</v>
      </c>
      <c r="G407" s="131" t="s">
        <v>398</v>
      </c>
      <c r="H407" s="131" t="s">
        <v>358</v>
      </c>
      <c r="I407" s="127">
        <v>-1817.7</v>
      </c>
      <c r="J407" s="128"/>
    </row>
    <row r="408" spans="1:10" s="19" customFormat="1" ht="28.5">
      <c r="A408" s="122" t="s">
        <v>330</v>
      </c>
      <c r="B408" s="123" t="s">
        <v>331</v>
      </c>
      <c r="C408" s="124" t="s">
        <v>367</v>
      </c>
      <c r="D408" s="125">
        <v>45351</v>
      </c>
      <c r="E408" s="126">
        <v>45369</v>
      </c>
      <c r="F408" s="129">
        <v>1082</v>
      </c>
      <c r="G408" s="131" t="s">
        <v>398</v>
      </c>
      <c r="H408" s="131" t="s">
        <v>358</v>
      </c>
      <c r="I408" s="127">
        <v>-6177.7799999999988</v>
      </c>
      <c r="J408" s="128"/>
    </row>
    <row r="409" spans="1:10" s="19" customFormat="1" ht="28.5">
      <c r="A409" s="122" t="s">
        <v>330</v>
      </c>
      <c r="B409" s="123" t="s">
        <v>331</v>
      </c>
      <c r="C409" s="124" t="s">
        <v>367</v>
      </c>
      <c r="D409" s="125">
        <v>45351</v>
      </c>
      <c r="E409" s="126">
        <v>45369</v>
      </c>
      <c r="F409" s="129">
        <v>5952</v>
      </c>
      <c r="G409" s="131" t="s">
        <v>346</v>
      </c>
      <c r="H409" s="131" t="s">
        <v>357</v>
      </c>
      <c r="I409" s="127">
        <v>-305.39999999999998</v>
      </c>
      <c r="J409" s="128"/>
    </row>
    <row r="410" spans="1:10" s="19" customFormat="1" ht="28.5">
      <c r="A410" s="122" t="s">
        <v>330</v>
      </c>
      <c r="B410" s="123" t="s">
        <v>331</v>
      </c>
      <c r="C410" s="124" t="s">
        <v>368</v>
      </c>
      <c r="D410" s="125">
        <v>45351</v>
      </c>
      <c r="E410" s="126">
        <v>45369</v>
      </c>
      <c r="F410" s="129">
        <v>5952</v>
      </c>
      <c r="G410" s="131" t="s">
        <v>346</v>
      </c>
      <c r="H410" s="131" t="s">
        <v>357</v>
      </c>
      <c r="I410" s="127">
        <v>-464.69</v>
      </c>
      <c r="J410" s="128"/>
    </row>
    <row r="411" spans="1:10" s="19" customFormat="1" ht="28.5">
      <c r="A411" s="122" t="s">
        <v>330</v>
      </c>
      <c r="B411" s="123" t="s">
        <v>331</v>
      </c>
      <c r="C411" s="124" t="s">
        <v>364</v>
      </c>
      <c r="D411" s="125">
        <v>45351</v>
      </c>
      <c r="E411" s="126">
        <v>45369</v>
      </c>
      <c r="F411" s="129">
        <v>5952</v>
      </c>
      <c r="G411" s="131" t="s">
        <v>346</v>
      </c>
      <c r="H411" s="131" t="s">
        <v>357</v>
      </c>
      <c r="I411" s="127">
        <v>-485.83000000000004</v>
      </c>
      <c r="J411" s="128"/>
    </row>
    <row r="412" spans="1:10" s="19" customFormat="1" ht="28.5">
      <c r="A412" s="122" t="s">
        <v>330</v>
      </c>
      <c r="B412" s="123" t="s">
        <v>331</v>
      </c>
      <c r="C412" s="124" t="s">
        <v>368</v>
      </c>
      <c r="D412" s="125">
        <v>45351</v>
      </c>
      <c r="E412" s="126">
        <v>45369</v>
      </c>
      <c r="F412" s="129">
        <v>5952</v>
      </c>
      <c r="G412" s="131" t="s">
        <v>346</v>
      </c>
      <c r="H412" s="131" t="s">
        <v>357</v>
      </c>
      <c r="I412" s="127">
        <v>-308.95</v>
      </c>
      <c r="J412" s="128"/>
    </row>
    <row r="413" spans="1:10" s="19" customFormat="1" ht="28.5">
      <c r="A413" s="122" t="s">
        <v>330</v>
      </c>
      <c r="B413" s="123" t="s">
        <v>331</v>
      </c>
      <c r="C413" s="124" t="s">
        <v>365</v>
      </c>
      <c r="D413" s="125">
        <v>45351</v>
      </c>
      <c r="E413" s="126">
        <v>45369</v>
      </c>
      <c r="F413" s="129">
        <v>5952</v>
      </c>
      <c r="G413" s="131" t="s">
        <v>346</v>
      </c>
      <c r="H413" s="131" t="s">
        <v>357</v>
      </c>
      <c r="I413" s="127">
        <v>-426.92</v>
      </c>
      <c r="J413" s="128"/>
    </row>
    <row r="414" spans="1:10" s="19" customFormat="1" ht="28.5">
      <c r="A414" s="122" t="s">
        <v>330</v>
      </c>
      <c r="B414" s="123" t="s">
        <v>331</v>
      </c>
      <c r="C414" s="124" t="s">
        <v>366</v>
      </c>
      <c r="D414" s="125">
        <v>45351</v>
      </c>
      <c r="E414" s="126">
        <v>45369</v>
      </c>
      <c r="F414" s="129">
        <v>5952</v>
      </c>
      <c r="G414" s="131" t="s">
        <v>346</v>
      </c>
      <c r="H414" s="131" t="s">
        <v>357</v>
      </c>
      <c r="I414" s="127">
        <v>-295.67999999999995</v>
      </c>
      <c r="J414" s="128"/>
    </row>
    <row r="415" spans="1:10" s="19" customFormat="1" ht="28.5">
      <c r="A415" s="122" t="s">
        <v>330</v>
      </c>
      <c r="B415" s="123" t="s">
        <v>331</v>
      </c>
      <c r="C415" s="124" t="s">
        <v>367</v>
      </c>
      <c r="D415" s="125">
        <v>45351</v>
      </c>
      <c r="E415" s="126">
        <v>45369</v>
      </c>
      <c r="F415" s="129">
        <v>5952</v>
      </c>
      <c r="G415" s="131" t="s">
        <v>346</v>
      </c>
      <c r="H415" s="131" t="s">
        <v>357</v>
      </c>
      <c r="I415" s="127">
        <v>-468.96000000000004</v>
      </c>
      <c r="J415" s="128"/>
    </row>
    <row r="416" spans="1:10" s="19" customFormat="1" ht="28.5" customHeight="1">
      <c r="A416" s="122" t="s">
        <v>330</v>
      </c>
      <c r="B416" s="123" t="s">
        <v>331</v>
      </c>
      <c r="C416" s="124" t="s">
        <v>370</v>
      </c>
      <c r="D416" s="125">
        <v>45351</v>
      </c>
      <c r="E416" s="126">
        <v>45369</v>
      </c>
      <c r="F416" s="129">
        <v>5952</v>
      </c>
      <c r="G416" s="131" t="s">
        <v>346</v>
      </c>
      <c r="H416" s="131" t="s">
        <v>357</v>
      </c>
      <c r="I416" s="127">
        <v>-326.88</v>
      </c>
      <c r="J416" s="128"/>
    </row>
    <row r="417" spans="1:10" s="19" customFormat="1" ht="28.5">
      <c r="A417" s="122" t="s">
        <v>330</v>
      </c>
      <c r="B417" s="123" t="s">
        <v>331</v>
      </c>
      <c r="C417" s="124" t="s">
        <v>367</v>
      </c>
      <c r="D417" s="125">
        <v>45351</v>
      </c>
      <c r="E417" s="126">
        <v>45369</v>
      </c>
      <c r="F417" s="129">
        <v>5952</v>
      </c>
      <c r="G417" s="131" t="s">
        <v>346</v>
      </c>
      <c r="H417" s="131" t="s">
        <v>357</v>
      </c>
      <c r="I417" s="127">
        <v>-762.55000000000007</v>
      </c>
      <c r="J417" s="128"/>
    </row>
    <row r="418" spans="1:10" s="19" customFormat="1" ht="28.5">
      <c r="A418" s="122" t="s">
        <v>330</v>
      </c>
      <c r="B418" s="123" t="s">
        <v>331</v>
      </c>
      <c r="C418" s="124" t="s">
        <v>365</v>
      </c>
      <c r="D418" s="125">
        <v>45351</v>
      </c>
      <c r="E418" s="126">
        <v>45369</v>
      </c>
      <c r="F418" s="129">
        <v>5952</v>
      </c>
      <c r="G418" s="131" t="s">
        <v>346</v>
      </c>
      <c r="H418" s="131" t="s">
        <v>357</v>
      </c>
      <c r="I418" s="127">
        <v>-99.65</v>
      </c>
      <c r="J418" s="128"/>
    </row>
    <row r="419" spans="1:10" s="19" customFormat="1" ht="28.5">
      <c r="A419" s="122" t="s">
        <v>330</v>
      </c>
      <c r="B419" s="123" t="s">
        <v>331</v>
      </c>
      <c r="C419" s="124" t="s">
        <v>365</v>
      </c>
      <c r="D419" s="125">
        <v>45351</v>
      </c>
      <c r="E419" s="126">
        <v>45369</v>
      </c>
      <c r="F419" s="129">
        <v>5952</v>
      </c>
      <c r="G419" s="131" t="s">
        <v>346</v>
      </c>
      <c r="H419" s="131" t="s">
        <v>357</v>
      </c>
      <c r="I419" s="127">
        <v>-17.3</v>
      </c>
      <c r="J419" s="128"/>
    </row>
    <row r="420" spans="1:10" s="19" customFormat="1" ht="28.5">
      <c r="A420" s="122" t="s">
        <v>330</v>
      </c>
      <c r="B420" s="123" t="s">
        <v>331</v>
      </c>
      <c r="C420" s="124" t="s">
        <v>368</v>
      </c>
      <c r="D420" s="125">
        <v>45351</v>
      </c>
      <c r="E420" s="126">
        <v>45369</v>
      </c>
      <c r="F420" s="129">
        <v>5952</v>
      </c>
      <c r="G420" s="131" t="s">
        <v>346</v>
      </c>
      <c r="H420" s="131" t="s">
        <v>357</v>
      </c>
      <c r="I420" s="127">
        <v>-154.01</v>
      </c>
      <c r="J420" s="128"/>
    </row>
    <row r="421" spans="1:10" s="19" customFormat="1" ht="28.5">
      <c r="A421" s="122" t="s">
        <v>330</v>
      </c>
      <c r="B421" s="123" t="s">
        <v>331</v>
      </c>
      <c r="C421" s="124" t="s">
        <v>367</v>
      </c>
      <c r="D421" s="125">
        <v>45351</v>
      </c>
      <c r="E421" s="126">
        <v>45369</v>
      </c>
      <c r="F421" s="129">
        <v>5952</v>
      </c>
      <c r="G421" s="131" t="s">
        <v>346</v>
      </c>
      <c r="H421" s="131" t="s">
        <v>357</v>
      </c>
      <c r="I421" s="127">
        <v>-108.72</v>
      </c>
      <c r="J421" s="128"/>
    </row>
    <row r="422" spans="1:10" s="19" customFormat="1" ht="28.5">
      <c r="A422" s="122" t="s">
        <v>330</v>
      </c>
      <c r="B422" s="123" t="s">
        <v>331</v>
      </c>
      <c r="C422" s="124" t="s">
        <v>364</v>
      </c>
      <c r="D422" s="125">
        <v>45351</v>
      </c>
      <c r="E422" s="126">
        <v>45369</v>
      </c>
      <c r="F422" s="129">
        <v>5952</v>
      </c>
      <c r="G422" s="131" t="s">
        <v>346</v>
      </c>
      <c r="H422" s="131" t="s">
        <v>357</v>
      </c>
      <c r="I422" s="127">
        <v>-17.3</v>
      </c>
      <c r="J422" s="128"/>
    </row>
    <row r="423" spans="1:10" s="19" customFormat="1" ht="28.5">
      <c r="A423" s="122" t="s">
        <v>330</v>
      </c>
      <c r="B423" s="123" t="s">
        <v>331</v>
      </c>
      <c r="C423" s="124" t="s">
        <v>364</v>
      </c>
      <c r="D423" s="125">
        <v>45351</v>
      </c>
      <c r="E423" s="126">
        <v>45369</v>
      </c>
      <c r="F423" s="129">
        <v>5952</v>
      </c>
      <c r="G423" s="131" t="s">
        <v>346</v>
      </c>
      <c r="H423" s="131" t="s">
        <v>357</v>
      </c>
      <c r="I423" s="127">
        <v>-126.84</v>
      </c>
      <c r="J423" s="128"/>
    </row>
    <row r="424" spans="1:10" s="19" customFormat="1" ht="28.5" customHeight="1">
      <c r="A424" s="122" t="s">
        <v>330</v>
      </c>
      <c r="B424" s="123" t="s">
        <v>331</v>
      </c>
      <c r="C424" s="124" t="s">
        <v>368</v>
      </c>
      <c r="D424" s="125">
        <v>45351</v>
      </c>
      <c r="E424" s="126">
        <v>45369</v>
      </c>
      <c r="F424" s="129">
        <v>5952</v>
      </c>
      <c r="G424" s="131" t="s">
        <v>346</v>
      </c>
      <c r="H424" s="131" t="s">
        <v>357</v>
      </c>
      <c r="I424" s="127">
        <v>-17.3</v>
      </c>
      <c r="J424" s="128"/>
    </row>
    <row r="425" spans="1:10" s="19" customFormat="1" ht="28.5" customHeight="1">
      <c r="A425" s="122" t="s">
        <v>330</v>
      </c>
      <c r="B425" s="123" t="s">
        <v>331</v>
      </c>
      <c r="C425" s="124" t="s">
        <v>370</v>
      </c>
      <c r="D425" s="125">
        <v>45351</v>
      </c>
      <c r="E425" s="126">
        <v>45369</v>
      </c>
      <c r="F425" s="129">
        <v>5952</v>
      </c>
      <c r="G425" s="131" t="s">
        <v>346</v>
      </c>
      <c r="H425" s="131" t="s">
        <v>357</v>
      </c>
      <c r="I425" s="127">
        <v>-17.3</v>
      </c>
      <c r="J425" s="128"/>
    </row>
    <row r="426" spans="1:10" s="19" customFormat="1" ht="42.75">
      <c r="A426" s="122" t="s">
        <v>330</v>
      </c>
      <c r="B426" s="123" t="s">
        <v>331</v>
      </c>
      <c r="C426" s="124" t="s">
        <v>370</v>
      </c>
      <c r="D426" s="125">
        <v>45351</v>
      </c>
      <c r="E426" s="126">
        <v>45369</v>
      </c>
      <c r="F426" s="129">
        <v>5952</v>
      </c>
      <c r="G426" s="131" t="s">
        <v>346</v>
      </c>
      <c r="H426" s="131" t="s">
        <v>357</v>
      </c>
      <c r="I426" s="127">
        <v>-17.3</v>
      </c>
      <c r="J426" s="128"/>
    </row>
    <row r="427" spans="1:10" s="19" customFormat="1" ht="28.5" customHeight="1">
      <c r="A427" s="122" t="s">
        <v>330</v>
      </c>
      <c r="B427" s="123" t="s">
        <v>331</v>
      </c>
      <c r="C427" s="124" t="s">
        <v>409</v>
      </c>
      <c r="D427" s="125">
        <v>45351</v>
      </c>
      <c r="E427" s="126">
        <v>45369</v>
      </c>
      <c r="F427" s="129">
        <v>5952</v>
      </c>
      <c r="G427" s="131" t="s">
        <v>346</v>
      </c>
      <c r="H427" s="131" t="s">
        <v>357</v>
      </c>
      <c r="I427" s="127">
        <v>-54.36</v>
      </c>
      <c r="J427" s="128"/>
    </row>
    <row r="428" spans="1:10" s="19" customFormat="1" ht="28.5">
      <c r="A428" s="122" t="s">
        <v>330</v>
      </c>
      <c r="B428" s="123" t="s">
        <v>331</v>
      </c>
      <c r="C428" s="124" t="s">
        <v>409</v>
      </c>
      <c r="D428" s="125">
        <v>45351</v>
      </c>
      <c r="E428" s="126">
        <v>45369</v>
      </c>
      <c r="F428" s="129" t="s">
        <v>522</v>
      </c>
      <c r="G428" s="131" t="s">
        <v>277</v>
      </c>
      <c r="H428" s="131" t="s">
        <v>355</v>
      </c>
      <c r="I428" s="127">
        <v>-143.41999999999999</v>
      </c>
      <c r="J428" s="128">
        <v>7894341</v>
      </c>
    </row>
    <row r="429" spans="1:10" s="19" customFormat="1" ht="28.5">
      <c r="A429" s="122" t="s">
        <v>330</v>
      </c>
      <c r="B429" s="123" t="s">
        <v>331</v>
      </c>
      <c r="C429" s="124" t="s">
        <v>409</v>
      </c>
      <c r="D429" s="125">
        <v>45351</v>
      </c>
      <c r="E429" s="126">
        <v>45369</v>
      </c>
      <c r="F429" s="129" t="s">
        <v>522</v>
      </c>
      <c r="G429" s="131" t="s">
        <v>277</v>
      </c>
      <c r="H429" s="131" t="s">
        <v>355</v>
      </c>
      <c r="I429" s="127">
        <v>-136.66999999999999</v>
      </c>
      <c r="J429" s="128">
        <v>8001883</v>
      </c>
    </row>
    <row r="430" spans="1:10" s="19" customFormat="1" ht="28.5">
      <c r="A430" s="122" t="s">
        <v>330</v>
      </c>
      <c r="B430" s="123" t="s">
        <v>331</v>
      </c>
      <c r="C430" s="124" t="s">
        <v>409</v>
      </c>
      <c r="D430" s="125">
        <v>45351</v>
      </c>
      <c r="E430" s="126">
        <v>45369</v>
      </c>
      <c r="F430" s="129" t="s">
        <v>339</v>
      </c>
      <c r="G430" s="131" t="s">
        <v>277</v>
      </c>
      <c r="H430" s="131" t="s">
        <v>355</v>
      </c>
      <c r="I430" s="127">
        <v>-4305.5600000000004</v>
      </c>
      <c r="J430" s="128">
        <v>407548</v>
      </c>
    </row>
    <row r="431" spans="1:10" s="19" customFormat="1" ht="28.5" customHeight="1">
      <c r="A431" s="122" t="s">
        <v>330</v>
      </c>
      <c r="B431" s="123" t="s">
        <v>331</v>
      </c>
      <c r="C431" s="124" t="s">
        <v>409</v>
      </c>
      <c r="D431" s="125">
        <v>45351</v>
      </c>
      <c r="E431" s="126">
        <v>45369</v>
      </c>
      <c r="F431" s="129" t="s">
        <v>339</v>
      </c>
      <c r="G431" s="131" t="s">
        <v>277</v>
      </c>
      <c r="H431" s="131" t="s">
        <v>355</v>
      </c>
      <c r="I431" s="127">
        <v>-4281.82</v>
      </c>
      <c r="J431" s="128">
        <v>407546</v>
      </c>
    </row>
    <row r="432" spans="1:10" s="19" customFormat="1" ht="28.5">
      <c r="A432" s="122" t="s">
        <v>330</v>
      </c>
      <c r="B432" s="123" t="s">
        <v>331</v>
      </c>
      <c r="C432" s="124" t="s">
        <v>409</v>
      </c>
      <c r="D432" s="125">
        <v>45351</v>
      </c>
      <c r="E432" s="126">
        <v>45369</v>
      </c>
      <c r="F432" s="129" t="s">
        <v>339</v>
      </c>
      <c r="G432" s="131" t="s">
        <v>277</v>
      </c>
      <c r="H432" s="131" t="s">
        <v>355</v>
      </c>
      <c r="I432" s="127">
        <v>-4287.8599999999997</v>
      </c>
      <c r="J432" s="128">
        <v>407543</v>
      </c>
    </row>
    <row r="433" spans="1:10" s="19" customFormat="1" ht="28.5" customHeight="1">
      <c r="A433" s="122" t="s">
        <v>330</v>
      </c>
      <c r="B433" s="123" t="s">
        <v>331</v>
      </c>
      <c r="C433" s="124" t="s">
        <v>409</v>
      </c>
      <c r="D433" s="125">
        <v>45351</v>
      </c>
      <c r="E433" s="126">
        <v>45369</v>
      </c>
      <c r="F433" s="129" t="s">
        <v>339</v>
      </c>
      <c r="G433" s="131" t="s">
        <v>277</v>
      </c>
      <c r="H433" s="131" t="s">
        <v>355</v>
      </c>
      <c r="I433" s="127">
        <v>-4261.43</v>
      </c>
      <c r="J433" s="128">
        <v>407547</v>
      </c>
    </row>
    <row r="434" spans="1:10" s="19" customFormat="1" ht="28.5">
      <c r="A434" s="122" t="s">
        <v>330</v>
      </c>
      <c r="B434" s="123" t="s">
        <v>331</v>
      </c>
      <c r="C434" s="124" t="s">
        <v>409</v>
      </c>
      <c r="D434" s="125">
        <v>45351</v>
      </c>
      <c r="E434" s="126">
        <v>45369</v>
      </c>
      <c r="F434" s="129" t="s">
        <v>339</v>
      </c>
      <c r="G434" s="131" t="s">
        <v>277</v>
      </c>
      <c r="H434" s="131" t="s">
        <v>355</v>
      </c>
      <c r="I434" s="127">
        <v>-4349.6899999999996</v>
      </c>
      <c r="J434" s="128">
        <v>407549</v>
      </c>
    </row>
    <row r="435" spans="1:10" s="19" customFormat="1" ht="28.5">
      <c r="A435" s="122" t="s">
        <v>330</v>
      </c>
      <c r="B435" s="123" t="s">
        <v>331</v>
      </c>
      <c r="C435" s="124" t="s">
        <v>409</v>
      </c>
      <c r="D435" s="125">
        <v>45351</v>
      </c>
      <c r="E435" s="126">
        <v>45369</v>
      </c>
      <c r="F435" s="129" t="s">
        <v>339</v>
      </c>
      <c r="G435" s="131" t="s">
        <v>277</v>
      </c>
      <c r="H435" s="131" t="s">
        <v>355</v>
      </c>
      <c r="I435" s="127">
        <v>-4327.29</v>
      </c>
      <c r="J435" s="128">
        <v>407545</v>
      </c>
    </row>
    <row r="436" spans="1:10" s="19" customFormat="1" ht="28.5">
      <c r="A436" s="122" t="s">
        <v>330</v>
      </c>
      <c r="B436" s="123" t="s">
        <v>331</v>
      </c>
      <c r="C436" s="124" t="s">
        <v>409</v>
      </c>
      <c r="D436" s="125">
        <v>45382</v>
      </c>
      <c r="E436" s="126">
        <v>45369</v>
      </c>
      <c r="F436" s="129"/>
      <c r="G436" s="131" t="s">
        <v>345</v>
      </c>
      <c r="H436" s="131" t="s">
        <v>580</v>
      </c>
      <c r="I436" s="127">
        <v>-363</v>
      </c>
      <c r="J436" s="128"/>
    </row>
    <row r="437" spans="1:10" s="19" customFormat="1" ht="28.5">
      <c r="A437" s="122" t="s">
        <v>330</v>
      </c>
      <c r="B437" s="123" t="s">
        <v>331</v>
      </c>
      <c r="C437" s="124" t="s">
        <v>409</v>
      </c>
      <c r="D437" s="125">
        <v>45382</v>
      </c>
      <c r="E437" s="126">
        <v>45369</v>
      </c>
      <c r="F437" s="129"/>
      <c r="G437" s="131" t="s">
        <v>345</v>
      </c>
      <c r="H437" s="131" t="s">
        <v>581</v>
      </c>
      <c r="I437" s="127">
        <v>-484</v>
      </c>
      <c r="J437" s="128"/>
    </row>
    <row r="438" spans="1:10" s="19" customFormat="1" ht="28.5">
      <c r="A438" s="122" t="s">
        <v>330</v>
      </c>
      <c r="B438" s="123" t="s">
        <v>331</v>
      </c>
      <c r="C438" s="124" t="s">
        <v>409</v>
      </c>
      <c r="D438" s="125">
        <v>45382</v>
      </c>
      <c r="E438" s="126">
        <v>45369</v>
      </c>
      <c r="F438" s="129"/>
      <c r="G438" s="131" t="s">
        <v>345</v>
      </c>
      <c r="H438" s="131" t="s">
        <v>475</v>
      </c>
      <c r="I438" s="127">
        <v>-357</v>
      </c>
      <c r="J438" s="128"/>
    </row>
    <row r="439" spans="1:10" s="19" customFormat="1" ht="28.5">
      <c r="A439" s="122" t="s">
        <v>330</v>
      </c>
      <c r="B439" s="123" t="s">
        <v>331</v>
      </c>
      <c r="C439" s="124" t="s">
        <v>409</v>
      </c>
      <c r="D439" s="125">
        <v>45382</v>
      </c>
      <c r="E439" s="126">
        <v>45369</v>
      </c>
      <c r="F439" s="129"/>
      <c r="G439" s="131" t="s">
        <v>345</v>
      </c>
      <c r="H439" s="131" t="s">
        <v>582</v>
      </c>
      <c r="I439" s="127">
        <v>-336</v>
      </c>
      <c r="J439" s="128"/>
    </row>
    <row r="440" spans="1:10" s="19" customFormat="1" ht="28.5">
      <c r="A440" s="122" t="s">
        <v>330</v>
      </c>
      <c r="B440" s="123" t="s">
        <v>331</v>
      </c>
      <c r="C440" s="124" t="s">
        <v>409</v>
      </c>
      <c r="D440" s="125">
        <v>45382</v>
      </c>
      <c r="E440" s="126">
        <v>45369</v>
      </c>
      <c r="F440" s="129"/>
      <c r="G440" s="131" t="s">
        <v>345</v>
      </c>
      <c r="H440" s="131" t="s">
        <v>476</v>
      </c>
      <c r="I440" s="127">
        <v>-129</v>
      </c>
      <c r="J440" s="128"/>
    </row>
    <row r="441" spans="1:10" s="19" customFormat="1" ht="28.5">
      <c r="A441" s="122" t="s">
        <v>330</v>
      </c>
      <c r="B441" s="123" t="s">
        <v>331</v>
      </c>
      <c r="C441" s="124" t="s">
        <v>364</v>
      </c>
      <c r="D441" s="125">
        <v>45382</v>
      </c>
      <c r="E441" s="126">
        <v>45369</v>
      </c>
      <c r="F441" s="129"/>
      <c r="G441" s="131" t="s">
        <v>345</v>
      </c>
      <c r="H441" s="131" t="s">
        <v>477</v>
      </c>
      <c r="I441" s="127">
        <v>-302.89999999999998</v>
      </c>
      <c r="J441" s="128"/>
    </row>
    <row r="442" spans="1:10" s="19" customFormat="1" ht="28.5">
      <c r="A442" s="122" t="s">
        <v>330</v>
      </c>
      <c r="B442" s="123" t="s">
        <v>331</v>
      </c>
      <c r="C442" s="124" t="s">
        <v>366</v>
      </c>
      <c r="D442" s="125">
        <v>45382</v>
      </c>
      <c r="E442" s="126">
        <v>45370</v>
      </c>
      <c r="F442" s="129"/>
      <c r="G442" s="131"/>
      <c r="H442" s="131" t="s">
        <v>583</v>
      </c>
      <c r="I442" s="127">
        <v>-1000000</v>
      </c>
      <c r="J442" s="128"/>
    </row>
    <row r="443" spans="1:10" s="19" customFormat="1" ht="28.5">
      <c r="A443" s="122" t="s">
        <v>330</v>
      </c>
      <c r="B443" s="123" t="s">
        <v>331</v>
      </c>
      <c r="C443" s="124" t="s">
        <v>409</v>
      </c>
      <c r="D443" s="125">
        <v>45382</v>
      </c>
      <c r="E443" s="126">
        <v>45370</v>
      </c>
      <c r="F443" s="129" t="s">
        <v>326</v>
      </c>
      <c r="G443" s="131" t="s">
        <v>328</v>
      </c>
      <c r="H443" s="131" t="s">
        <v>329</v>
      </c>
      <c r="I443" s="127">
        <v>-30.1</v>
      </c>
      <c r="J443" s="128">
        <v>7113997</v>
      </c>
    </row>
    <row r="444" spans="1:10" s="19" customFormat="1" ht="28.5" customHeight="1">
      <c r="A444" s="122" t="s">
        <v>330</v>
      </c>
      <c r="B444" s="123" t="s">
        <v>331</v>
      </c>
      <c r="C444" s="124" t="s">
        <v>365</v>
      </c>
      <c r="D444" s="125">
        <v>45351</v>
      </c>
      <c r="E444" s="126">
        <v>45370</v>
      </c>
      <c r="F444" s="129"/>
      <c r="G444" s="131" t="s">
        <v>385</v>
      </c>
      <c r="H444" s="131" t="s">
        <v>569</v>
      </c>
      <c r="I444" s="127">
        <v>-1000</v>
      </c>
      <c r="J444" s="128"/>
    </row>
    <row r="445" spans="1:10" s="19" customFormat="1" ht="28.5">
      <c r="A445" s="122" t="s">
        <v>330</v>
      </c>
      <c r="B445" s="123" t="s">
        <v>331</v>
      </c>
      <c r="C445" s="124" t="s">
        <v>366</v>
      </c>
      <c r="D445" s="125" t="s">
        <v>496</v>
      </c>
      <c r="E445" s="126">
        <v>45370</v>
      </c>
      <c r="F445" s="129" t="s">
        <v>342</v>
      </c>
      <c r="G445" s="131" t="s">
        <v>277</v>
      </c>
      <c r="H445" s="131" t="s">
        <v>362</v>
      </c>
      <c r="I445" s="127">
        <v>-634</v>
      </c>
      <c r="J445" s="128">
        <v>11951</v>
      </c>
    </row>
    <row r="446" spans="1:10" s="19" customFormat="1" ht="28.5">
      <c r="A446" s="122" t="s">
        <v>330</v>
      </c>
      <c r="B446" s="123" t="s">
        <v>331</v>
      </c>
      <c r="C446" s="124" t="s">
        <v>367</v>
      </c>
      <c r="D446" s="125" t="s">
        <v>496</v>
      </c>
      <c r="E446" s="126">
        <v>45370</v>
      </c>
      <c r="F446" s="129" t="s">
        <v>342</v>
      </c>
      <c r="G446" s="131" t="s">
        <v>277</v>
      </c>
      <c r="H446" s="131" t="s">
        <v>362</v>
      </c>
      <c r="I446" s="127">
        <v>-660</v>
      </c>
      <c r="J446" s="128">
        <v>11948</v>
      </c>
    </row>
    <row r="447" spans="1:10" s="19" customFormat="1" ht="28.5" customHeight="1">
      <c r="A447" s="122" t="s">
        <v>330</v>
      </c>
      <c r="B447" s="123" t="s">
        <v>331</v>
      </c>
      <c r="C447" s="124" t="s">
        <v>409</v>
      </c>
      <c r="D447" s="125" t="s">
        <v>496</v>
      </c>
      <c r="E447" s="126">
        <v>45370</v>
      </c>
      <c r="F447" s="129" t="s">
        <v>342</v>
      </c>
      <c r="G447" s="131" t="s">
        <v>277</v>
      </c>
      <c r="H447" s="131" t="s">
        <v>362</v>
      </c>
      <c r="I447" s="127">
        <v>-330</v>
      </c>
      <c r="J447" s="128">
        <v>11950</v>
      </c>
    </row>
    <row r="448" spans="1:10" s="19" customFormat="1" ht="28.5">
      <c r="A448" s="122" t="s">
        <v>330</v>
      </c>
      <c r="B448" s="123" t="s">
        <v>331</v>
      </c>
      <c r="C448" s="124" t="s">
        <v>409</v>
      </c>
      <c r="D448" s="125" t="s">
        <v>496</v>
      </c>
      <c r="E448" s="126">
        <v>45370</v>
      </c>
      <c r="F448" s="129" t="s">
        <v>342</v>
      </c>
      <c r="G448" s="131" t="s">
        <v>277</v>
      </c>
      <c r="H448" s="131" t="s">
        <v>362</v>
      </c>
      <c r="I448" s="127">
        <v>-1350</v>
      </c>
      <c r="J448" s="128">
        <v>11960</v>
      </c>
    </row>
    <row r="449" spans="1:10" s="19" customFormat="1" ht="28.5">
      <c r="A449" s="122" t="s">
        <v>330</v>
      </c>
      <c r="B449" s="123" t="s">
        <v>331</v>
      </c>
      <c r="C449" s="124" t="s">
        <v>364</v>
      </c>
      <c r="D449" s="125" t="s">
        <v>496</v>
      </c>
      <c r="E449" s="126">
        <v>45370</v>
      </c>
      <c r="F449" s="129" t="s">
        <v>342</v>
      </c>
      <c r="G449" s="131" t="s">
        <v>277</v>
      </c>
      <c r="H449" s="131" t="s">
        <v>362</v>
      </c>
      <c r="I449" s="127">
        <v>-964</v>
      </c>
      <c r="J449" s="128">
        <v>11959</v>
      </c>
    </row>
    <row r="450" spans="1:10" s="19" customFormat="1" ht="28.5">
      <c r="A450" s="122" t="s">
        <v>330</v>
      </c>
      <c r="B450" s="123" t="s">
        <v>331</v>
      </c>
      <c r="C450" s="124" t="s">
        <v>368</v>
      </c>
      <c r="D450" s="125" t="s">
        <v>496</v>
      </c>
      <c r="E450" s="126">
        <v>45370</v>
      </c>
      <c r="F450" s="129" t="s">
        <v>342</v>
      </c>
      <c r="G450" s="131" t="s">
        <v>277</v>
      </c>
      <c r="H450" s="131" t="s">
        <v>362</v>
      </c>
      <c r="I450" s="127">
        <v>-812</v>
      </c>
      <c r="J450" s="128">
        <v>11939</v>
      </c>
    </row>
    <row r="451" spans="1:10" s="19" customFormat="1" ht="42.75">
      <c r="A451" s="122" t="s">
        <v>330</v>
      </c>
      <c r="B451" s="123" t="s">
        <v>331</v>
      </c>
      <c r="C451" s="124" t="s">
        <v>370</v>
      </c>
      <c r="D451" s="125" t="s">
        <v>496</v>
      </c>
      <c r="E451" s="126">
        <v>45370</v>
      </c>
      <c r="F451" s="129" t="s">
        <v>342</v>
      </c>
      <c r="G451" s="131" t="s">
        <v>277</v>
      </c>
      <c r="H451" s="131" t="s">
        <v>362</v>
      </c>
      <c r="I451" s="127">
        <v>-330</v>
      </c>
      <c r="J451" s="128">
        <v>11940</v>
      </c>
    </row>
    <row r="452" spans="1:10" s="19" customFormat="1" ht="28.5">
      <c r="A452" s="122" t="s">
        <v>330</v>
      </c>
      <c r="B452" s="123" t="s">
        <v>331</v>
      </c>
      <c r="C452" s="124" t="s">
        <v>366</v>
      </c>
      <c r="D452" s="125" t="s">
        <v>496</v>
      </c>
      <c r="E452" s="126">
        <v>45370</v>
      </c>
      <c r="F452" s="129" t="s">
        <v>342</v>
      </c>
      <c r="G452" s="131" t="s">
        <v>277</v>
      </c>
      <c r="H452" s="131" t="s">
        <v>362</v>
      </c>
      <c r="I452" s="127">
        <v>-330</v>
      </c>
      <c r="J452" s="128">
        <v>11937</v>
      </c>
    </row>
    <row r="453" spans="1:10" s="19" customFormat="1" ht="28.5">
      <c r="A453" s="122" t="s">
        <v>330</v>
      </c>
      <c r="B453" s="123" t="s">
        <v>331</v>
      </c>
      <c r="C453" s="124" t="s">
        <v>368</v>
      </c>
      <c r="D453" s="125" t="s">
        <v>496</v>
      </c>
      <c r="E453" s="126">
        <v>45370</v>
      </c>
      <c r="F453" s="129" t="s">
        <v>500</v>
      </c>
      <c r="G453" s="131" t="s">
        <v>277</v>
      </c>
      <c r="H453" s="131" t="s">
        <v>533</v>
      </c>
      <c r="I453" s="127">
        <v>-612</v>
      </c>
      <c r="J453" s="128" t="s">
        <v>620</v>
      </c>
    </row>
    <row r="454" spans="1:10" s="19" customFormat="1" ht="28.5">
      <c r="A454" s="122" t="s">
        <v>330</v>
      </c>
      <c r="B454" s="123" t="s">
        <v>331</v>
      </c>
      <c r="C454" s="124" t="s">
        <v>365</v>
      </c>
      <c r="D454" s="125" t="s">
        <v>496</v>
      </c>
      <c r="E454" s="126">
        <v>45370</v>
      </c>
      <c r="F454" s="129" t="s">
        <v>500</v>
      </c>
      <c r="G454" s="131" t="s">
        <v>277</v>
      </c>
      <c r="H454" s="131" t="s">
        <v>533</v>
      </c>
      <c r="I454" s="127">
        <v>-612</v>
      </c>
      <c r="J454" s="128" t="s">
        <v>621</v>
      </c>
    </row>
    <row r="455" spans="1:10" s="19" customFormat="1" ht="28.5" customHeight="1">
      <c r="A455" s="122" t="s">
        <v>330</v>
      </c>
      <c r="B455" s="123" t="s">
        <v>331</v>
      </c>
      <c r="C455" s="124" t="s">
        <v>370</v>
      </c>
      <c r="D455" s="125" t="s">
        <v>496</v>
      </c>
      <c r="E455" s="126">
        <v>45370</v>
      </c>
      <c r="F455" s="129" t="s">
        <v>500</v>
      </c>
      <c r="G455" s="131" t="s">
        <v>277</v>
      </c>
      <c r="H455" s="131" t="s">
        <v>533</v>
      </c>
      <c r="I455" s="127">
        <v>-1071</v>
      </c>
      <c r="J455" s="128" t="s">
        <v>622</v>
      </c>
    </row>
    <row r="456" spans="1:10" s="19" customFormat="1" ht="28.5">
      <c r="A456" s="122" t="s">
        <v>330</v>
      </c>
      <c r="B456" s="123" t="s">
        <v>331</v>
      </c>
      <c r="C456" s="124" t="s">
        <v>364</v>
      </c>
      <c r="D456" s="125" t="s">
        <v>496</v>
      </c>
      <c r="E456" s="126">
        <v>45370</v>
      </c>
      <c r="F456" s="129" t="s">
        <v>500</v>
      </c>
      <c r="G456" s="131" t="s">
        <v>277</v>
      </c>
      <c r="H456" s="131" t="s">
        <v>533</v>
      </c>
      <c r="I456" s="127">
        <v>-918</v>
      </c>
      <c r="J456" s="128" t="s">
        <v>623</v>
      </c>
    </row>
    <row r="457" spans="1:10" s="19" customFormat="1" ht="28.5">
      <c r="A457" s="122" t="s">
        <v>330</v>
      </c>
      <c r="B457" s="123" t="s">
        <v>331</v>
      </c>
      <c r="C457" s="124" t="s">
        <v>409</v>
      </c>
      <c r="D457" s="125" t="s">
        <v>496</v>
      </c>
      <c r="E457" s="126">
        <v>45370</v>
      </c>
      <c r="F457" s="129" t="s">
        <v>500</v>
      </c>
      <c r="G457" s="131" t="s">
        <v>277</v>
      </c>
      <c r="H457" s="131" t="s">
        <v>533</v>
      </c>
      <c r="I457" s="127">
        <v>-2295</v>
      </c>
      <c r="J457" s="128" t="s">
        <v>624</v>
      </c>
    </row>
    <row r="458" spans="1:10" s="19" customFormat="1" ht="28.5" customHeight="1">
      <c r="A458" s="122" t="s">
        <v>330</v>
      </c>
      <c r="B458" s="123" t="s">
        <v>331</v>
      </c>
      <c r="C458" s="124" t="s">
        <v>365</v>
      </c>
      <c r="D458" s="125" t="s">
        <v>496</v>
      </c>
      <c r="E458" s="126">
        <v>45370</v>
      </c>
      <c r="F458" s="129" t="s">
        <v>387</v>
      </c>
      <c r="G458" s="131" t="s">
        <v>277</v>
      </c>
      <c r="H458" s="131" t="s">
        <v>384</v>
      </c>
      <c r="I458" s="127">
        <v>-300</v>
      </c>
      <c r="J458" s="128">
        <v>752</v>
      </c>
    </row>
    <row r="459" spans="1:10" s="19" customFormat="1" ht="28.5" customHeight="1">
      <c r="A459" s="122" t="s">
        <v>330</v>
      </c>
      <c r="B459" s="123" t="s">
        <v>331</v>
      </c>
      <c r="C459" s="124" t="s">
        <v>366</v>
      </c>
      <c r="D459" s="125" t="s">
        <v>496</v>
      </c>
      <c r="E459" s="126">
        <v>45370</v>
      </c>
      <c r="F459" s="129" t="s">
        <v>426</v>
      </c>
      <c r="G459" s="131" t="s">
        <v>277</v>
      </c>
      <c r="H459" s="131" t="s">
        <v>454</v>
      </c>
      <c r="I459" s="127">
        <v>-1000</v>
      </c>
      <c r="J459" s="128">
        <v>7</v>
      </c>
    </row>
    <row r="460" spans="1:10" s="19" customFormat="1" ht="28.5">
      <c r="A460" s="122" t="s">
        <v>330</v>
      </c>
      <c r="B460" s="123" t="s">
        <v>331</v>
      </c>
      <c r="C460" s="124" t="s">
        <v>409</v>
      </c>
      <c r="D460" s="125" t="s">
        <v>496</v>
      </c>
      <c r="E460" s="126">
        <v>45370</v>
      </c>
      <c r="F460" s="129" t="s">
        <v>426</v>
      </c>
      <c r="G460" s="131" t="s">
        <v>277</v>
      </c>
      <c r="H460" s="131" t="s">
        <v>454</v>
      </c>
      <c r="I460" s="127">
        <v>-1500</v>
      </c>
      <c r="J460" s="128">
        <v>7</v>
      </c>
    </row>
    <row r="461" spans="1:10" s="19" customFormat="1" ht="28.5">
      <c r="A461" s="122" t="s">
        <v>330</v>
      </c>
      <c r="B461" s="123" t="s">
        <v>331</v>
      </c>
      <c r="C461" s="124" t="s">
        <v>367</v>
      </c>
      <c r="D461" s="125">
        <v>45382</v>
      </c>
      <c r="E461" s="126">
        <v>45370</v>
      </c>
      <c r="F461" s="129" t="s">
        <v>523</v>
      </c>
      <c r="G461" s="131" t="s">
        <v>277</v>
      </c>
      <c r="H461" s="131" t="s">
        <v>584</v>
      </c>
      <c r="I461" s="127">
        <v>-17230</v>
      </c>
      <c r="J461" s="128">
        <v>190325</v>
      </c>
    </row>
    <row r="462" spans="1:10" s="19" customFormat="1" ht="28.5">
      <c r="A462" s="122" t="s">
        <v>330</v>
      </c>
      <c r="B462" s="123" t="s">
        <v>331</v>
      </c>
      <c r="C462" s="124" t="s">
        <v>368</v>
      </c>
      <c r="D462" s="125" t="s">
        <v>496</v>
      </c>
      <c r="E462" s="126">
        <v>45370</v>
      </c>
      <c r="F462" s="129" t="s">
        <v>393</v>
      </c>
      <c r="G462" s="131" t="s">
        <v>277</v>
      </c>
      <c r="H462" s="131" t="s">
        <v>399</v>
      </c>
      <c r="I462" s="127">
        <v>-69.900000000000006</v>
      </c>
      <c r="J462" s="128">
        <v>11817</v>
      </c>
    </row>
    <row r="463" spans="1:10" s="19" customFormat="1" ht="42.75">
      <c r="A463" s="122" t="s">
        <v>330</v>
      </c>
      <c r="B463" s="123" t="s">
        <v>331</v>
      </c>
      <c r="C463" s="124" t="s">
        <v>370</v>
      </c>
      <c r="D463" s="125" t="s">
        <v>496</v>
      </c>
      <c r="E463" s="126">
        <v>45370</v>
      </c>
      <c r="F463" s="129" t="s">
        <v>393</v>
      </c>
      <c r="G463" s="131" t="s">
        <v>277</v>
      </c>
      <c r="H463" s="131" t="s">
        <v>399</v>
      </c>
      <c r="I463" s="127">
        <v>-69.900000000000006</v>
      </c>
      <c r="J463" s="128">
        <v>11818</v>
      </c>
    </row>
    <row r="464" spans="1:10" s="19" customFormat="1" ht="28.5">
      <c r="A464" s="122" t="s">
        <v>330</v>
      </c>
      <c r="B464" s="123" t="s">
        <v>331</v>
      </c>
      <c r="C464" s="124" t="s">
        <v>364</v>
      </c>
      <c r="D464" s="125" t="s">
        <v>496</v>
      </c>
      <c r="E464" s="126">
        <v>45370</v>
      </c>
      <c r="F464" s="129" t="s">
        <v>393</v>
      </c>
      <c r="G464" s="131" t="s">
        <v>277</v>
      </c>
      <c r="H464" s="131" t="s">
        <v>399</v>
      </c>
      <c r="I464" s="127">
        <v>-69.900000000000006</v>
      </c>
      <c r="J464" s="128">
        <v>11838</v>
      </c>
    </row>
    <row r="465" spans="1:10" s="19" customFormat="1" ht="28.5" customHeight="1">
      <c r="A465" s="122" t="s">
        <v>330</v>
      </c>
      <c r="B465" s="123" t="s">
        <v>331</v>
      </c>
      <c r="C465" s="124" t="s">
        <v>366</v>
      </c>
      <c r="D465" s="125" t="s">
        <v>496</v>
      </c>
      <c r="E465" s="126">
        <v>45370</v>
      </c>
      <c r="F465" s="129" t="s">
        <v>393</v>
      </c>
      <c r="G465" s="131" t="s">
        <v>277</v>
      </c>
      <c r="H465" s="131" t="s">
        <v>399</v>
      </c>
      <c r="I465" s="127">
        <v>-69.900000000000006</v>
      </c>
      <c r="J465" s="128">
        <v>11836</v>
      </c>
    </row>
    <row r="466" spans="1:10" s="19" customFormat="1" ht="28.5">
      <c r="A466" s="122" t="s">
        <v>330</v>
      </c>
      <c r="B466" s="123" t="s">
        <v>331</v>
      </c>
      <c r="C466" s="124" t="s">
        <v>365</v>
      </c>
      <c r="D466" s="125" t="s">
        <v>496</v>
      </c>
      <c r="E466" s="126">
        <v>45370</v>
      </c>
      <c r="F466" s="129" t="s">
        <v>393</v>
      </c>
      <c r="G466" s="131" t="s">
        <v>277</v>
      </c>
      <c r="H466" s="131" t="s">
        <v>399</v>
      </c>
      <c r="I466" s="127">
        <v>-69.900000000000006</v>
      </c>
      <c r="J466" s="128">
        <v>11837</v>
      </c>
    </row>
    <row r="467" spans="1:10" s="19" customFormat="1" ht="28.5" customHeight="1">
      <c r="A467" s="122" t="s">
        <v>330</v>
      </c>
      <c r="B467" s="123" t="s">
        <v>331</v>
      </c>
      <c r="C467" s="124" t="s">
        <v>409</v>
      </c>
      <c r="D467" s="125" t="s">
        <v>496</v>
      </c>
      <c r="E467" s="126">
        <v>45370</v>
      </c>
      <c r="F467" s="129" t="s">
        <v>393</v>
      </c>
      <c r="G467" s="131" t="s">
        <v>277</v>
      </c>
      <c r="H467" s="131" t="s">
        <v>399</v>
      </c>
      <c r="I467" s="127">
        <v>-69.900000000000006</v>
      </c>
      <c r="J467" s="128">
        <v>11842</v>
      </c>
    </row>
    <row r="468" spans="1:10" s="19" customFormat="1" ht="28.5">
      <c r="A468" s="122" t="s">
        <v>330</v>
      </c>
      <c r="B468" s="123" t="s">
        <v>331</v>
      </c>
      <c r="C468" s="124" t="s">
        <v>367</v>
      </c>
      <c r="D468" s="125" t="s">
        <v>497</v>
      </c>
      <c r="E468" s="126">
        <v>45370</v>
      </c>
      <c r="F468" s="129" t="s">
        <v>504</v>
      </c>
      <c r="G468" s="131" t="s">
        <v>277</v>
      </c>
      <c r="H468" s="131" t="s">
        <v>537</v>
      </c>
      <c r="I468" s="127">
        <v>-1225.2</v>
      </c>
      <c r="J468" s="128">
        <v>1734</v>
      </c>
    </row>
    <row r="469" spans="1:10" s="19" customFormat="1" ht="28.5">
      <c r="A469" s="122" t="s">
        <v>330</v>
      </c>
      <c r="B469" s="123" t="s">
        <v>331</v>
      </c>
      <c r="C469" s="124" t="s">
        <v>409</v>
      </c>
      <c r="D469" s="125" t="s">
        <v>496</v>
      </c>
      <c r="E469" s="126">
        <v>45370</v>
      </c>
      <c r="F469" s="129" t="s">
        <v>505</v>
      </c>
      <c r="G469" s="131" t="s">
        <v>277</v>
      </c>
      <c r="H469" s="131" t="s">
        <v>538</v>
      </c>
      <c r="I469" s="127">
        <v>-249</v>
      </c>
      <c r="J469" s="128">
        <v>7541</v>
      </c>
    </row>
    <row r="470" spans="1:10" s="19" customFormat="1" ht="28.5">
      <c r="A470" s="122" t="s">
        <v>330</v>
      </c>
      <c r="B470" s="123" t="s">
        <v>331</v>
      </c>
      <c r="C470" s="124" t="s">
        <v>364</v>
      </c>
      <c r="D470" s="125" t="s">
        <v>496</v>
      </c>
      <c r="E470" s="126">
        <v>45370</v>
      </c>
      <c r="F470" s="129" t="s">
        <v>505</v>
      </c>
      <c r="G470" s="131" t="s">
        <v>277</v>
      </c>
      <c r="H470" s="131" t="s">
        <v>538</v>
      </c>
      <c r="I470" s="127">
        <v>-249</v>
      </c>
      <c r="J470" s="128">
        <v>7556</v>
      </c>
    </row>
    <row r="471" spans="1:10" s="19" customFormat="1" ht="28.5">
      <c r="A471" s="122" t="s">
        <v>330</v>
      </c>
      <c r="B471" s="123" t="s">
        <v>331</v>
      </c>
      <c r="C471" s="124" t="s">
        <v>365</v>
      </c>
      <c r="D471" s="125" t="s">
        <v>496</v>
      </c>
      <c r="E471" s="126">
        <v>45370</v>
      </c>
      <c r="F471" s="129" t="s">
        <v>505</v>
      </c>
      <c r="G471" s="131" t="s">
        <v>277</v>
      </c>
      <c r="H471" s="131" t="s">
        <v>538</v>
      </c>
      <c r="I471" s="127">
        <v>-249</v>
      </c>
      <c r="J471" s="128">
        <v>7538</v>
      </c>
    </row>
    <row r="472" spans="1:10" s="19" customFormat="1" ht="28.5" customHeight="1">
      <c r="A472" s="122" t="s">
        <v>330</v>
      </c>
      <c r="B472" s="123" t="s">
        <v>331</v>
      </c>
      <c r="C472" s="124" t="s">
        <v>366</v>
      </c>
      <c r="D472" s="125" t="s">
        <v>496</v>
      </c>
      <c r="E472" s="126">
        <v>45370</v>
      </c>
      <c r="F472" s="129" t="s">
        <v>505</v>
      </c>
      <c r="G472" s="131" t="s">
        <v>277</v>
      </c>
      <c r="H472" s="131" t="s">
        <v>538</v>
      </c>
      <c r="I472" s="127">
        <v>-249</v>
      </c>
      <c r="J472" s="128">
        <v>7550</v>
      </c>
    </row>
    <row r="473" spans="1:10" s="19" customFormat="1" ht="28.5" customHeight="1">
      <c r="A473" s="122" t="s">
        <v>330</v>
      </c>
      <c r="B473" s="123" t="s">
        <v>331</v>
      </c>
      <c r="C473" s="124" t="s">
        <v>368</v>
      </c>
      <c r="D473" s="125" t="s">
        <v>496</v>
      </c>
      <c r="E473" s="126">
        <v>45370</v>
      </c>
      <c r="F473" s="129" t="s">
        <v>505</v>
      </c>
      <c r="G473" s="131" t="s">
        <v>277</v>
      </c>
      <c r="H473" s="131" t="s">
        <v>538</v>
      </c>
      <c r="I473" s="127">
        <v>-249</v>
      </c>
      <c r="J473" s="128">
        <v>7539</v>
      </c>
    </row>
    <row r="474" spans="1:10" s="19" customFormat="1" ht="28.5" customHeight="1">
      <c r="A474" s="122" t="s">
        <v>330</v>
      </c>
      <c r="B474" s="123" t="s">
        <v>331</v>
      </c>
      <c r="C474" s="124" t="s">
        <v>370</v>
      </c>
      <c r="D474" s="125" t="s">
        <v>496</v>
      </c>
      <c r="E474" s="126">
        <v>45370</v>
      </c>
      <c r="F474" s="129" t="s">
        <v>505</v>
      </c>
      <c r="G474" s="131" t="s">
        <v>277</v>
      </c>
      <c r="H474" s="131" t="s">
        <v>538</v>
      </c>
      <c r="I474" s="127">
        <v>-249</v>
      </c>
      <c r="J474" s="128">
        <v>7540</v>
      </c>
    </row>
    <row r="475" spans="1:10" s="19" customFormat="1" ht="28.5" customHeight="1">
      <c r="A475" s="122" t="s">
        <v>330</v>
      </c>
      <c r="B475" s="123" t="s">
        <v>331</v>
      </c>
      <c r="C475" s="124" t="s">
        <v>368</v>
      </c>
      <c r="D475" s="125" t="s">
        <v>496</v>
      </c>
      <c r="E475" s="126">
        <v>45370</v>
      </c>
      <c r="F475" s="129" t="s">
        <v>505</v>
      </c>
      <c r="G475" s="131" t="s">
        <v>277</v>
      </c>
      <c r="H475" s="131" t="s">
        <v>538</v>
      </c>
      <c r="I475" s="127">
        <v>-249</v>
      </c>
      <c r="J475" s="128">
        <v>7554</v>
      </c>
    </row>
    <row r="476" spans="1:10" s="19" customFormat="1" ht="28.5" customHeight="1">
      <c r="A476" s="122" t="s">
        <v>330</v>
      </c>
      <c r="B476" s="123" t="s">
        <v>331</v>
      </c>
      <c r="C476" s="124" t="s">
        <v>365</v>
      </c>
      <c r="D476" s="125" t="s">
        <v>496</v>
      </c>
      <c r="E476" s="126">
        <v>45370</v>
      </c>
      <c r="F476" s="129" t="s">
        <v>372</v>
      </c>
      <c r="G476" s="131" t="s">
        <v>277</v>
      </c>
      <c r="H476" s="131" t="s">
        <v>379</v>
      </c>
      <c r="I476" s="127">
        <v>-9530.58</v>
      </c>
      <c r="J476" s="128">
        <v>5148</v>
      </c>
    </row>
    <row r="477" spans="1:10" s="19" customFormat="1" ht="28.5" customHeight="1">
      <c r="A477" s="122" t="s">
        <v>330</v>
      </c>
      <c r="B477" s="123" t="s">
        <v>331</v>
      </c>
      <c r="C477" s="124" t="s">
        <v>364</v>
      </c>
      <c r="D477" s="125" t="s">
        <v>496</v>
      </c>
      <c r="E477" s="126">
        <v>45370</v>
      </c>
      <c r="F477" s="129" t="s">
        <v>372</v>
      </c>
      <c r="G477" s="131" t="s">
        <v>277</v>
      </c>
      <c r="H477" s="131" t="s">
        <v>379</v>
      </c>
      <c r="I477" s="127">
        <v>-16252.3</v>
      </c>
      <c r="J477" s="128">
        <v>5189</v>
      </c>
    </row>
    <row r="478" spans="1:10" s="19" customFormat="1" ht="28.5">
      <c r="A478" s="122" t="s">
        <v>330</v>
      </c>
      <c r="B478" s="123" t="s">
        <v>331</v>
      </c>
      <c r="C478" s="124" t="s">
        <v>365</v>
      </c>
      <c r="D478" s="125" t="s">
        <v>496</v>
      </c>
      <c r="E478" s="126">
        <v>45370</v>
      </c>
      <c r="F478" s="129" t="s">
        <v>372</v>
      </c>
      <c r="G478" s="131" t="s">
        <v>277</v>
      </c>
      <c r="H478" s="131" t="s">
        <v>379</v>
      </c>
      <c r="I478" s="127">
        <v>-49047.1</v>
      </c>
      <c r="J478" s="128">
        <v>5166</v>
      </c>
    </row>
    <row r="479" spans="1:10" s="19" customFormat="1" ht="28.5">
      <c r="A479" s="122" t="s">
        <v>330</v>
      </c>
      <c r="B479" s="123" t="s">
        <v>331</v>
      </c>
      <c r="C479" s="124" t="s">
        <v>409</v>
      </c>
      <c r="D479" s="125" t="s">
        <v>496</v>
      </c>
      <c r="E479" s="126">
        <v>45370</v>
      </c>
      <c r="F479" s="129" t="s">
        <v>506</v>
      </c>
      <c r="G479" s="131" t="s">
        <v>277</v>
      </c>
      <c r="H479" s="131" t="s">
        <v>539</v>
      </c>
      <c r="I479" s="127">
        <v>-1200</v>
      </c>
      <c r="J479" s="128">
        <v>204</v>
      </c>
    </row>
    <row r="480" spans="1:10" s="19" customFormat="1" ht="28.5">
      <c r="A480" s="122" t="s">
        <v>330</v>
      </c>
      <c r="B480" s="123" t="s">
        <v>331</v>
      </c>
      <c r="C480" s="124" t="s">
        <v>409</v>
      </c>
      <c r="D480" s="125" t="s">
        <v>496</v>
      </c>
      <c r="E480" s="126">
        <v>45370</v>
      </c>
      <c r="F480" s="129" t="s">
        <v>506</v>
      </c>
      <c r="G480" s="131" t="s">
        <v>277</v>
      </c>
      <c r="H480" s="131" t="s">
        <v>539</v>
      </c>
      <c r="I480" s="127">
        <v>-800</v>
      </c>
      <c r="J480" s="128">
        <v>206</v>
      </c>
    </row>
    <row r="481" spans="1:10" s="19" customFormat="1" ht="28.5" customHeight="1">
      <c r="A481" s="122" t="s">
        <v>330</v>
      </c>
      <c r="B481" s="123" t="s">
        <v>331</v>
      </c>
      <c r="C481" s="124" t="s">
        <v>365</v>
      </c>
      <c r="D481" s="125" t="s">
        <v>498</v>
      </c>
      <c r="E481" s="126">
        <v>45370</v>
      </c>
      <c r="F481" s="129" t="s">
        <v>524</v>
      </c>
      <c r="G481" s="131" t="s">
        <v>277</v>
      </c>
      <c r="H481" s="131" t="s">
        <v>585</v>
      </c>
      <c r="I481" s="127">
        <v>-8445.9</v>
      </c>
      <c r="J481" s="128">
        <v>1418</v>
      </c>
    </row>
    <row r="482" spans="1:10" s="19" customFormat="1" ht="28.5">
      <c r="A482" s="122" t="s">
        <v>330</v>
      </c>
      <c r="B482" s="123" t="s">
        <v>331</v>
      </c>
      <c r="C482" s="124" t="s">
        <v>366</v>
      </c>
      <c r="D482" s="125" t="s">
        <v>496</v>
      </c>
      <c r="E482" s="126">
        <v>45370</v>
      </c>
      <c r="F482" s="129">
        <v>588</v>
      </c>
      <c r="G482" s="131" t="s">
        <v>376</v>
      </c>
      <c r="H482" s="131" t="s">
        <v>357</v>
      </c>
      <c r="I482" s="127">
        <v>-14.85</v>
      </c>
      <c r="J482" s="128"/>
    </row>
    <row r="483" spans="1:10" s="19" customFormat="1" ht="28.5">
      <c r="A483" s="122" t="s">
        <v>330</v>
      </c>
      <c r="B483" s="123" t="s">
        <v>331</v>
      </c>
      <c r="C483" s="124" t="s">
        <v>368</v>
      </c>
      <c r="D483" s="125" t="s">
        <v>496</v>
      </c>
      <c r="E483" s="126">
        <v>45370</v>
      </c>
      <c r="F483" s="129">
        <v>588</v>
      </c>
      <c r="G483" s="131" t="s">
        <v>376</v>
      </c>
      <c r="H483" s="131" t="s">
        <v>357</v>
      </c>
      <c r="I483" s="127">
        <v>-1665.3200000000002</v>
      </c>
      <c r="J483" s="128"/>
    </row>
    <row r="484" spans="1:10" s="19" customFormat="1" ht="28.5" customHeight="1">
      <c r="A484" s="122" t="s">
        <v>330</v>
      </c>
      <c r="B484" s="123" t="s">
        <v>331</v>
      </c>
      <c r="C484" s="124" t="s">
        <v>409</v>
      </c>
      <c r="D484" s="125" t="s">
        <v>496</v>
      </c>
      <c r="E484" s="126">
        <v>45370</v>
      </c>
      <c r="F484" s="129">
        <v>588</v>
      </c>
      <c r="G484" s="131" t="s">
        <v>376</v>
      </c>
      <c r="H484" s="131" t="s">
        <v>357</v>
      </c>
      <c r="I484" s="127">
        <v>-894.34</v>
      </c>
      <c r="J484" s="128"/>
    </row>
    <row r="485" spans="1:10" s="19" customFormat="1" ht="28.5" customHeight="1">
      <c r="A485" s="122" t="s">
        <v>330</v>
      </c>
      <c r="B485" s="123" t="s">
        <v>331</v>
      </c>
      <c r="C485" s="124" t="s">
        <v>364</v>
      </c>
      <c r="D485" s="125" t="s">
        <v>496</v>
      </c>
      <c r="E485" s="126">
        <v>45370</v>
      </c>
      <c r="F485" s="129">
        <v>588</v>
      </c>
      <c r="G485" s="131" t="s">
        <v>376</v>
      </c>
      <c r="H485" s="131" t="s">
        <v>357</v>
      </c>
      <c r="I485" s="127">
        <v>-4550.7800000000007</v>
      </c>
      <c r="J485" s="128"/>
    </row>
    <row r="486" spans="1:10" s="19" customFormat="1" ht="28.5">
      <c r="A486" s="122" t="s">
        <v>330</v>
      </c>
      <c r="B486" s="123" t="s">
        <v>331</v>
      </c>
      <c r="C486" s="124" t="s">
        <v>364</v>
      </c>
      <c r="D486" s="125" t="s">
        <v>496</v>
      </c>
      <c r="E486" s="126">
        <v>45370</v>
      </c>
      <c r="F486" s="129">
        <v>561</v>
      </c>
      <c r="G486" s="131" t="s">
        <v>376</v>
      </c>
      <c r="H486" s="131" t="s">
        <v>357</v>
      </c>
      <c r="I486" s="127">
        <v>-4987.7800000000007</v>
      </c>
      <c r="J486" s="128"/>
    </row>
    <row r="487" spans="1:10" s="19" customFormat="1" ht="28.5">
      <c r="A487" s="122" t="s">
        <v>330</v>
      </c>
      <c r="B487" s="123" t="s">
        <v>331</v>
      </c>
      <c r="C487" s="124" t="s">
        <v>365</v>
      </c>
      <c r="D487" s="125" t="s">
        <v>496</v>
      </c>
      <c r="E487" s="126">
        <v>45370</v>
      </c>
      <c r="F487" s="129">
        <v>561</v>
      </c>
      <c r="G487" s="131" t="s">
        <v>376</v>
      </c>
      <c r="H487" s="131" t="s">
        <v>357</v>
      </c>
      <c r="I487" s="127">
        <v>-14962.95</v>
      </c>
      <c r="J487" s="128"/>
    </row>
    <row r="488" spans="1:10" s="19" customFormat="1" ht="28.5" customHeight="1">
      <c r="A488" s="122" t="s">
        <v>330</v>
      </c>
      <c r="B488" s="123" t="s">
        <v>331</v>
      </c>
      <c r="C488" s="124" t="s">
        <v>365</v>
      </c>
      <c r="D488" s="125" t="s">
        <v>496</v>
      </c>
      <c r="E488" s="126">
        <v>45370</v>
      </c>
      <c r="F488" s="129">
        <v>561</v>
      </c>
      <c r="G488" s="131" t="s">
        <v>376</v>
      </c>
      <c r="H488" s="131" t="s">
        <v>357</v>
      </c>
      <c r="I488" s="127">
        <v>-7335.5199999999986</v>
      </c>
      <c r="J488" s="128"/>
    </row>
    <row r="489" spans="1:10" s="19" customFormat="1" ht="28.5">
      <c r="A489" s="122" t="s">
        <v>330</v>
      </c>
      <c r="B489" s="123" t="s">
        <v>331</v>
      </c>
      <c r="C489" s="124" t="s">
        <v>366</v>
      </c>
      <c r="D489" s="125" t="s">
        <v>496</v>
      </c>
      <c r="E489" s="126">
        <v>45370</v>
      </c>
      <c r="F489" s="129">
        <v>561</v>
      </c>
      <c r="G489" s="131" t="s">
        <v>376</v>
      </c>
      <c r="H489" s="131" t="s">
        <v>357</v>
      </c>
      <c r="I489" s="127">
        <v>-5661.4399999999987</v>
      </c>
      <c r="J489" s="128"/>
    </row>
    <row r="490" spans="1:10" s="19" customFormat="1" ht="28.5">
      <c r="A490" s="122" t="s">
        <v>330</v>
      </c>
      <c r="B490" s="123" t="s">
        <v>331</v>
      </c>
      <c r="C490" s="124" t="s">
        <v>367</v>
      </c>
      <c r="D490" s="125" t="s">
        <v>496</v>
      </c>
      <c r="E490" s="126">
        <v>45370</v>
      </c>
      <c r="F490" s="129">
        <v>561</v>
      </c>
      <c r="G490" s="131" t="s">
        <v>376</v>
      </c>
      <c r="H490" s="131" t="s">
        <v>357</v>
      </c>
      <c r="I490" s="127">
        <v>-11993.039999999999</v>
      </c>
      <c r="J490" s="128"/>
    </row>
    <row r="491" spans="1:10" s="19" customFormat="1" ht="28.5">
      <c r="A491" s="122" t="s">
        <v>330</v>
      </c>
      <c r="B491" s="123" t="s">
        <v>331</v>
      </c>
      <c r="C491" s="124" t="s">
        <v>368</v>
      </c>
      <c r="D491" s="125" t="s">
        <v>496</v>
      </c>
      <c r="E491" s="126">
        <v>45370</v>
      </c>
      <c r="F491" s="129">
        <v>561</v>
      </c>
      <c r="G491" s="131" t="s">
        <v>376</v>
      </c>
      <c r="H491" s="131" t="s">
        <v>357</v>
      </c>
      <c r="I491" s="127">
        <v>-6842.9800000000005</v>
      </c>
      <c r="J491" s="128"/>
    </row>
    <row r="492" spans="1:10" s="19" customFormat="1" ht="42.75">
      <c r="A492" s="122" t="s">
        <v>330</v>
      </c>
      <c r="B492" s="123" t="s">
        <v>331</v>
      </c>
      <c r="C492" s="124" t="s">
        <v>369</v>
      </c>
      <c r="D492" s="125" t="s">
        <v>496</v>
      </c>
      <c r="E492" s="126">
        <v>45370</v>
      </c>
      <c r="F492" s="129">
        <v>561</v>
      </c>
      <c r="G492" s="131" t="s">
        <v>376</v>
      </c>
      <c r="H492" s="131" t="s">
        <v>357</v>
      </c>
      <c r="I492" s="127">
        <v>-7180.22</v>
      </c>
      <c r="J492" s="128"/>
    </row>
    <row r="493" spans="1:10" s="19" customFormat="1" ht="42.75">
      <c r="A493" s="122" t="s">
        <v>330</v>
      </c>
      <c r="B493" s="123" t="s">
        <v>331</v>
      </c>
      <c r="C493" s="124" t="s">
        <v>369</v>
      </c>
      <c r="D493" s="125" t="s">
        <v>496</v>
      </c>
      <c r="E493" s="126">
        <v>45370</v>
      </c>
      <c r="F493" s="129">
        <v>561</v>
      </c>
      <c r="G493" s="131" t="s">
        <v>376</v>
      </c>
      <c r="H493" s="131" t="s">
        <v>357</v>
      </c>
      <c r="I493" s="127">
        <v>-2433.33</v>
      </c>
      <c r="J493" s="128"/>
    </row>
    <row r="494" spans="1:10" s="19" customFormat="1" ht="28.5">
      <c r="A494" s="122" t="s">
        <v>330</v>
      </c>
      <c r="B494" s="123" t="s">
        <v>331</v>
      </c>
      <c r="C494" s="124" t="s">
        <v>392</v>
      </c>
      <c r="D494" s="125" t="s">
        <v>496</v>
      </c>
      <c r="E494" s="126">
        <v>45370</v>
      </c>
      <c r="F494" s="129">
        <v>561</v>
      </c>
      <c r="G494" s="131" t="s">
        <v>376</v>
      </c>
      <c r="H494" s="131" t="s">
        <v>357</v>
      </c>
      <c r="I494" s="127">
        <v>-3601.81</v>
      </c>
      <c r="J494" s="128"/>
    </row>
    <row r="495" spans="1:10" s="19" customFormat="1" ht="28.5">
      <c r="A495" s="122" t="s">
        <v>330</v>
      </c>
      <c r="B495" s="123" t="s">
        <v>331</v>
      </c>
      <c r="C495" s="124" t="s">
        <v>409</v>
      </c>
      <c r="D495" s="125" t="s">
        <v>496</v>
      </c>
      <c r="E495" s="126">
        <v>45370</v>
      </c>
      <c r="F495" s="129">
        <v>561</v>
      </c>
      <c r="G495" s="131" t="s">
        <v>376</v>
      </c>
      <c r="H495" s="131" t="s">
        <v>357</v>
      </c>
      <c r="I495" s="127">
        <v>-3557.13</v>
      </c>
      <c r="J495" s="128"/>
    </row>
    <row r="496" spans="1:10" s="19" customFormat="1" ht="42.75">
      <c r="A496" s="122" t="s">
        <v>330</v>
      </c>
      <c r="B496" s="123" t="s">
        <v>331</v>
      </c>
      <c r="C496" s="124" t="s">
        <v>370</v>
      </c>
      <c r="D496" s="125" t="s">
        <v>496</v>
      </c>
      <c r="E496" s="126">
        <v>45370</v>
      </c>
      <c r="F496" s="129">
        <v>561</v>
      </c>
      <c r="G496" s="131" t="s">
        <v>376</v>
      </c>
      <c r="H496" s="131" t="s">
        <v>357</v>
      </c>
      <c r="I496" s="127">
        <v>-3340.170000000001</v>
      </c>
      <c r="J496" s="128"/>
    </row>
    <row r="497" spans="1:10" s="19" customFormat="1" ht="28.5" customHeight="1">
      <c r="A497" s="122" t="s">
        <v>330</v>
      </c>
      <c r="B497" s="123" t="s">
        <v>331</v>
      </c>
      <c r="C497" s="124" t="s">
        <v>255</v>
      </c>
      <c r="D497" s="125" t="s">
        <v>496</v>
      </c>
      <c r="E497" s="126">
        <v>45370</v>
      </c>
      <c r="F497" s="129">
        <v>561</v>
      </c>
      <c r="G497" s="131" t="s">
        <v>376</v>
      </c>
      <c r="H497" s="131" t="s">
        <v>357</v>
      </c>
      <c r="I497" s="127">
        <v>-1845.7199999999998</v>
      </c>
      <c r="J497" s="128"/>
    </row>
    <row r="498" spans="1:10" s="19" customFormat="1" ht="28.5" customHeight="1">
      <c r="A498" s="122" t="s">
        <v>330</v>
      </c>
      <c r="B498" s="123" t="s">
        <v>331</v>
      </c>
      <c r="C498" s="124" t="s">
        <v>255</v>
      </c>
      <c r="D498" s="125" t="s">
        <v>496</v>
      </c>
      <c r="E498" s="126">
        <v>45370</v>
      </c>
      <c r="F498" s="129">
        <v>561</v>
      </c>
      <c r="G498" s="131" t="s">
        <v>376</v>
      </c>
      <c r="H498" s="131" t="s">
        <v>357</v>
      </c>
      <c r="I498" s="127">
        <v>-8431.01</v>
      </c>
      <c r="J498" s="128"/>
    </row>
    <row r="499" spans="1:10" s="19" customFormat="1" ht="28.5">
      <c r="A499" s="122" t="s">
        <v>330</v>
      </c>
      <c r="B499" s="123" t="s">
        <v>331</v>
      </c>
      <c r="C499" s="124" t="s">
        <v>364</v>
      </c>
      <c r="D499" s="125" t="s">
        <v>496</v>
      </c>
      <c r="E499" s="126">
        <v>45370</v>
      </c>
      <c r="F499" s="129">
        <v>8301</v>
      </c>
      <c r="G499" s="131" t="s">
        <v>346</v>
      </c>
      <c r="H499" s="131" t="s">
        <v>357</v>
      </c>
      <c r="I499" s="127">
        <v>-673.81000000000006</v>
      </c>
      <c r="J499" s="128"/>
    </row>
    <row r="500" spans="1:10" s="19" customFormat="1" ht="28.5">
      <c r="A500" s="122" t="s">
        <v>330</v>
      </c>
      <c r="B500" s="123" t="s">
        <v>331</v>
      </c>
      <c r="C500" s="124" t="s">
        <v>409</v>
      </c>
      <c r="D500" s="125" t="s">
        <v>496</v>
      </c>
      <c r="E500" s="126">
        <v>45370</v>
      </c>
      <c r="F500" s="129">
        <v>8301</v>
      </c>
      <c r="G500" s="131" t="s">
        <v>346</v>
      </c>
      <c r="H500" s="131" t="s">
        <v>357</v>
      </c>
      <c r="I500" s="127">
        <v>-2374.2300000000014</v>
      </c>
      <c r="J500" s="128"/>
    </row>
    <row r="501" spans="1:10" s="19" customFormat="1" ht="28.5">
      <c r="A501" s="122" t="s">
        <v>330</v>
      </c>
      <c r="B501" s="123" t="s">
        <v>331</v>
      </c>
      <c r="C501" s="124" t="s">
        <v>365</v>
      </c>
      <c r="D501" s="125" t="s">
        <v>496</v>
      </c>
      <c r="E501" s="126">
        <v>45370</v>
      </c>
      <c r="F501" s="129">
        <v>8301</v>
      </c>
      <c r="G501" s="131" t="s">
        <v>346</v>
      </c>
      <c r="H501" s="131" t="s">
        <v>357</v>
      </c>
      <c r="I501" s="127">
        <v>-1208.58</v>
      </c>
      <c r="J501" s="128"/>
    </row>
    <row r="502" spans="1:10" s="19" customFormat="1" ht="28.5">
      <c r="A502" s="122" t="s">
        <v>330</v>
      </c>
      <c r="B502" s="123" t="s">
        <v>331</v>
      </c>
      <c r="C502" s="124" t="s">
        <v>366</v>
      </c>
      <c r="D502" s="125" t="s">
        <v>496</v>
      </c>
      <c r="E502" s="126">
        <v>45370</v>
      </c>
      <c r="F502" s="129">
        <v>8301</v>
      </c>
      <c r="G502" s="131" t="s">
        <v>346</v>
      </c>
      <c r="H502" s="131" t="s">
        <v>357</v>
      </c>
      <c r="I502" s="127">
        <v>-1091.2199999999996</v>
      </c>
      <c r="J502" s="128"/>
    </row>
    <row r="503" spans="1:10" s="19" customFormat="1" ht="28.5">
      <c r="A503" s="122" t="s">
        <v>330</v>
      </c>
      <c r="B503" s="123" t="s">
        <v>331</v>
      </c>
      <c r="C503" s="124" t="s">
        <v>409</v>
      </c>
      <c r="D503" s="125" t="s">
        <v>496</v>
      </c>
      <c r="E503" s="126">
        <v>45370</v>
      </c>
      <c r="F503" s="129">
        <v>8301</v>
      </c>
      <c r="G503" s="131" t="s">
        <v>346</v>
      </c>
      <c r="H503" s="131" t="s">
        <v>357</v>
      </c>
      <c r="I503" s="127">
        <v>-2176.7800000000002</v>
      </c>
      <c r="J503" s="128"/>
    </row>
    <row r="504" spans="1:10" s="19" customFormat="1" ht="28.5">
      <c r="A504" s="122" t="s">
        <v>330</v>
      </c>
      <c r="B504" s="123" t="s">
        <v>331</v>
      </c>
      <c r="C504" s="124" t="s">
        <v>365</v>
      </c>
      <c r="D504" s="125" t="s">
        <v>496</v>
      </c>
      <c r="E504" s="126">
        <v>45370</v>
      </c>
      <c r="F504" s="129">
        <v>8301</v>
      </c>
      <c r="G504" s="131" t="s">
        <v>346</v>
      </c>
      <c r="H504" s="131" t="s">
        <v>357</v>
      </c>
      <c r="I504" s="127">
        <v>-24.38</v>
      </c>
      <c r="J504" s="128"/>
    </row>
    <row r="505" spans="1:10" s="19" customFormat="1" ht="28.5">
      <c r="A505" s="122" t="s">
        <v>330</v>
      </c>
      <c r="B505" s="123" t="s">
        <v>331</v>
      </c>
      <c r="C505" s="124" t="s">
        <v>365</v>
      </c>
      <c r="D505" s="125" t="s">
        <v>496</v>
      </c>
      <c r="E505" s="126">
        <v>45370</v>
      </c>
      <c r="F505" s="129">
        <v>8301</v>
      </c>
      <c r="G505" s="131" t="s">
        <v>346</v>
      </c>
      <c r="H505" s="131" t="s">
        <v>357</v>
      </c>
      <c r="I505" s="127">
        <v>-664.18</v>
      </c>
      <c r="J505" s="128"/>
    </row>
    <row r="506" spans="1:10" s="19" customFormat="1" ht="28.5">
      <c r="A506" s="122" t="s">
        <v>330</v>
      </c>
      <c r="B506" s="123" t="s">
        <v>331</v>
      </c>
      <c r="C506" s="124" t="s">
        <v>367</v>
      </c>
      <c r="D506" s="125" t="s">
        <v>496</v>
      </c>
      <c r="E506" s="126">
        <v>45370</v>
      </c>
      <c r="F506" s="129">
        <v>8301</v>
      </c>
      <c r="G506" s="131" t="s">
        <v>346</v>
      </c>
      <c r="H506" s="131" t="s">
        <v>357</v>
      </c>
      <c r="I506" s="127">
        <v>-88.23</v>
      </c>
      <c r="J506" s="128"/>
    </row>
    <row r="507" spans="1:10" s="19" customFormat="1" ht="28.5">
      <c r="A507" s="122" t="s">
        <v>330</v>
      </c>
      <c r="B507" s="123" t="s">
        <v>331</v>
      </c>
      <c r="C507" s="124" t="s">
        <v>368</v>
      </c>
      <c r="D507" s="125" t="s">
        <v>496</v>
      </c>
      <c r="E507" s="126">
        <v>45370</v>
      </c>
      <c r="F507" s="129">
        <v>8301</v>
      </c>
      <c r="G507" s="131" t="s">
        <v>346</v>
      </c>
      <c r="H507" s="131" t="s">
        <v>357</v>
      </c>
      <c r="I507" s="127">
        <v>-1107.2999999999995</v>
      </c>
      <c r="J507" s="128"/>
    </row>
    <row r="508" spans="1:10" s="19" customFormat="1" ht="42.75">
      <c r="A508" s="122" t="s">
        <v>330</v>
      </c>
      <c r="B508" s="123" t="s">
        <v>331</v>
      </c>
      <c r="C508" s="124" t="s">
        <v>369</v>
      </c>
      <c r="D508" s="125" t="s">
        <v>496</v>
      </c>
      <c r="E508" s="126">
        <v>45370</v>
      </c>
      <c r="F508" s="129">
        <v>8301</v>
      </c>
      <c r="G508" s="131" t="s">
        <v>346</v>
      </c>
      <c r="H508" s="131" t="s">
        <v>357</v>
      </c>
      <c r="I508" s="127">
        <v>-1206.56</v>
      </c>
      <c r="J508" s="128"/>
    </row>
    <row r="509" spans="1:10" s="19" customFormat="1" ht="28.5" customHeight="1">
      <c r="A509" s="122" t="s">
        <v>330</v>
      </c>
      <c r="B509" s="123" t="s">
        <v>331</v>
      </c>
      <c r="C509" s="124" t="s">
        <v>369</v>
      </c>
      <c r="D509" s="125" t="s">
        <v>496</v>
      </c>
      <c r="E509" s="126">
        <v>45370</v>
      </c>
      <c r="F509" s="129">
        <v>8301</v>
      </c>
      <c r="G509" s="131" t="s">
        <v>346</v>
      </c>
      <c r="H509" s="131" t="s">
        <v>357</v>
      </c>
      <c r="I509" s="127">
        <v>-369.53999999999996</v>
      </c>
      <c r="J509" s="128"/>
    </row>
    <row r="510" spans="1:10" s="19" customFormat="1" ht="28.5">
      <c r="A510" s="122" t="s">
        <v>330</v>
      </c>
      <c r="B510" s="123" t="s">
        <v>331</v>
      </c>
      <c r="C510" s="124" t="s">
        <v>392</v>
      </c>
      <c r="D510" s="125" t="s">
        <v>496</v>
      </c>
      <c r="E510" s="126">
        <v>45370</v>
      </c>
      <c r="F510" s="129">
        <v>8301</v>
      </c>
      <c r="G510" s="131" t="s">
        <v>346</v>
      </c>
      <c r="H510" s="131" t="s">
        <v>357</v>
      </c>
      <c r="I510" s="127">
        <v>-246.84</v>
      </c>
      <c r="J510" s="128"/>
    </row>
    <row r="511" spans="1:10" s="19" customFormat="1" ht="28.5">
      <c r="A511" s="122" t="s">
        <v>330</v>
      </c>
      <c r="B511" s="123" t="s">
        <v>331</v>
      </c>
      <c r="C511" s="124" t="s">
        <v>631</v>
      </c>
      <c r="D511" s="125" t="s">
        <v>496</v>
      </c>
      <c r="E511" s="126">
        <v>45370</v>
      </c>
      <c r="F511" s="129">
        <v>8301</v>
      </c>
      <c r="G511" s="131" t="s">
        <v>346</v>
      </c>
      <c r="H511" s="131" t="s">
        <v>357</v>
      </c>
      <c r="I511" s="127">
        <v>-455.08000000000004</v>
      </c>
      <c r="J511" s="128"/>
    </row>
    <row r="512" spans="1:10" s="19" customFormat="1" ht="42.75">
      <c r="A512" s="122" t="s">
        <v>330</v>
      </c>
      <c r="B512" s="123" t="s">
        <v>331</v>
      </c>
      <c r="C512" s="124" t="s">
        <v>370</v>
      </c>
      <c r="D512" s="125" t="s">
        <v>496</v>
      </c>
      <c r="E512" s="126">
        <v>45370</v>
      </c>
      <c r="F512" s="129">
        <v>8301</v>
      </c>
      <c r="G512" s="131" t="s">
        <v>346</v>
      </c>
      <c r="H512" s="131" t="s">
        <v>357</v>
      </c>
      <c r="I512" s="127">
        <v>-157.44</v>
      </c>
      <c r="J512" s="128"/>
    </row>
    <row r="513" spans="1:10" s="19" customFormat="1" ht="28.5">
      <c r="A513" s="122" t="s">
        <v>330</v>
      </c>
      <c r="B513" s="123" t="s">
        <v>331</v>
      </c>
      <c r="C513" s="124" t="s">
        <v>364</v>
      </c>
      <c r="D513" s="125" t="s">
        <v>496</v>
      </c>
      <c r="E513" s="126">
        <v>45370</v>
      </c>
      <c r="F513" s="129">
        <v>8301</v>
      </c>
      <c r="G513" s="131" t="s">
        <v>346</v>
      </c>
      <c r="H513" s="131" t="s">
        <v>357</v>
      </c>
      <c r="I513" s="127">
        <v>-834.20999999999992</v>
      </c>
      <c r="J513" s="128"/>
    </row>
    <row r="514" spans="1:10" s="19" customFormat="1" ht="28.5">
      <c r="A514" s="122" t="s">
        <v>330</v>
      </c>
      <c r="B514" s="123" t="s">
        <v>331</v>
      </c>
      <c r="C514" s="124" t="s">
        <v>409</v>
      </c>
      <c r="D514" s="125" t="s">
        <v>496</v>
      </c>
      <c r="E514" s="126">
        <v>45370</v>
      </c>
      <c r="F514" s="129">
        <v>8301</v>
      </c>
      <c r="G514" s="131" t="s">
        <v>346</v>
      </c>
      <c r="H514" s="131" t="s">
        <v>357</v>
      </c>
      <c r="I514" s="127">
        <v>-265.8</v>
      </c>
      <c r="J514" s="128"/>
    </row>
    <row r="515" spans="1:10" s="19" customFormat="1" ht="42.75">
      <c r="A515" s="122" t="s">
        <v>330</v>
      </c>
      <c r="B515" s="123" t="s">
        <v>331</v>
      </c>
      <c r="C515" s="124" t="s">
        <v>370</v>
      </c>
      <c r="D515" s="125" t="s">
        <v>496</v>
      </c>
      <c r="E515" s="126">
        <v>45370</v>
      </c>
      <c r="F515" s="129">
        <v>8301</v>
      </c>
      <c r="G515" s="131" t="s">
        <v>346</v>
      </c>
      <c r="H515" s="131" t="s">
        <v>357</v>
      </c>
      <c r="I515" s="127">
        <v>-710.91999999999985</v>
      </c>
      <c r="J515" s="128"/>
    </row>
    <row r="516" spans="1:10" s="19" customFormat="1" ht="28.5" customHeight="1">
      <c r="A516" s="122" t="s">
        <v>330</v>
      </c>
      <c r="B516" s="123" t="s">
        <v>331</v>
      </c>
      <c r="C516" s="124" t="s">
        <v>368</v>
      </c>
      <c r="D516" s="125" t="s">
        <v>496</v>
      </c>
      <c r="E516" s="126">
        <v>45370</v>
      </c>
      <c r="F516" s="129">
        <v>1162</v>
      </c>
      <c r="G516" s="131" t="s">
        <v>346</v>
      </c>
      <c r="H516" s="131" t="s">
        <v>381</v>
      </c>
      <c r="I516" s="127">
        <v>-333.3</v>
      </c>
      <c r="J516" s="128"/>
    </row>
    <row r="517" spans="1:10" s="19" customFormat="1" ht="28.5" customHeight="1">
      <c r="A517" s="122" t="s">
        <v>330</v>
      </c>
      <c r="B517" s="123" t="s">
        <v>331</v>
      </c>
      <c r="C517" s="124" t="s">
        <v>367</v>
      </c>
      <c r="D517" s="125" t="s">
        <v>496</v>
      </c>
      <c r="E517" s="126">
        <v>45370</v>
      </c>
      <c r="F517" s="129">
        <v>1162</v>
      </c>
      <c r="G517" s="131" t="s">
        <v>346</v>
      </c>
      <c r="H517" s="131" t="s">
        <v>381</v>
      </c>
      <c r="I517" s="127">
        <v>-287.10000000000002</v>
      </c>
      <c r="J517" s="128"/>
    </row>
    <row r="518" spans="1:10" s="19" customFormat="1" ht="28.5" customHeight="1">
      <c r="A518" s="122" t="s">
        <v>330</v>
      </c>
      <c r="B518" s="123" t="s">
        <v>331</v>
      </c>
      <c r="C518" s="124" t="s">
        <v>364</v>
      </c>
      <c r="D518" s="125" t="s">
        <v>496</v>
      </c>
      <c r="E518" s="126">
        <v>45370</v>
      </c>
      <c r="F518" s="129">
        <v>1162</v>
      </c>
      <c r="G518" s="131" t="s">
        <v>346</v>
      </c>
      <c r="H518" s="131" t="s">
        <v>381</v>
      </c>
      <c r="I518" s="127">
        <v>-287.10000000000002</v>
      </c>
      <c r="J518" s="128"/>
    </row>
    <row r="519" spans="1:10" s="19" customFormat="1" ht="28.5">
      <c r="A519" s="122" t="s">
        <v>330</v>
      </c>
      <c r="B519" s="123" t="s">
        <v>331</v>
      </c>
      <c r="C519" s="124" t="s">
        <v>366</v>
      </c>
      <c r="D519" s="125" t="s">
        <v>496</v>
      </c>
      <c r="E519" s="126">
        <v>45370</v>
      </c>
      <c r="F519" s="129">
        <v>1162</v>
      </c>
      <c r="G519" s="131" t="s">
        <v>346</v>
      </c>
      <c r="H519" s="131" t="s">
        <v>381</v>
      </c>
      <c r="I519" s="127">
        <v>-313.17</v>
      </c>
      <c r="J519" s="128"/>
    </row>
    <row r="520" spans="1:10" s="19" customFormat="1" ht="28.5" customHeight="1">
      <c r="A520" s="122" t="s">
        <v>330</v>
      </c>
      <c r="B520" s="123" t="s">
        <v>331</v>
      </c>
      <c r="C520" s="124" t="s">
        <v>365</v>
      </c>
      <c r="D520" s="125" t="s">
        <v>496</v>
      </c>
      <c r="E520" s="126">
        <v>45370</v>
      </c>
      <c r="F520" s="129">
        <v>1162</v>
      </c>
      <c r="G520" s="131" t="s">
        <v>346</v>
      </c>
      <c r="H520" s="131" t="s">
        <v>381</v>
      </c>
      <c r="I520" s="127">
        <v>-295.52</v>
      </c>
      <c r="J520" s="128"/>
    </row>
    <row r="521" spans="1:10" s="19" customFormat="1" ht="42.75">
      <c r="A521" s="122" t="s">
        <v>330</v>
      </c>
      <c r="B521" s="123" t="s">
        <v>331</v>
      </c>
      <c r="C521" s="124" t="s">
        <v>370</v>
      </c>
      <c r="D521" s="125" t="s">
        <v>496</v>
      </c>
      <c r="E521" s="126">
        <v>45370</v>
      </c>
      <c r="F521" s="129">
        <v>1162</v>
      </c>
      <c r="G521" s="131" t="s">
        <v>346</v>
      </c>
      <c r="H521" s="131" t="s">
        <v>381</v>
      </c>
      <c r="I521" s="127">
        <v>-287.10000000000002</v>
      </c>
      <c r="J521" s="128"/>
    </row>
    <row r="522" spans="1:10" s="19" customFormat="1" ht="28.5">
      <c r="A522" s="122" t="s">
        <v>330</v>
      </c>
      <c r="B522" s="123" t="s">
        <v>331</v>
      </c>
      <c r="C522" s="124" t="s">
        <v>367</v>
      </c>
      <c r="D522" s="125" t="s">
        <v>496</v>
      </c>
      <c r="E522" s="126">
        <v>45370</v>
      </c>
      <c r="F522" s="129">
        <v>1708</v>
      </c>
      <c r="G522" s="131" t="s">
        <v>346</v>
      </c>
      <c r="H522" s="131" t="s">
        <v>357</v>
      </c>
      <c r="I522" s="127">
        <v>-163.99</v>
      </c>
      <c r="J522" s="128"/>
    </row>
    <row r="523" spans="1:10" s="19" customFormat="1" ht="28.5">
      <c r="A523" s="122" t="s">
        <v>330</v>
      </c>
      <c r="B523" s="123" t="s">
        <v>331</v>
      </c>
      <c r="C523" s="124" t="s">
        <v>365</v>
      </c>
      <c r="D523" s="125" t="s">
        <v>496</v>
      </c>
      <c r="E523" s="126">
        <v>45370</v>
      </c>
      <c r="F523" s="129">
        <v>1708</v>
      </c>
      <c r="G523" s="131" t="s">
        <v>346</v>
      </c>
      <c r="H523" s="131" t="s">
        <v>357</v>
      </c>
      <c r="I523" s="127">
        <v>-32.15</v>
      </c>
      <c r="J523" s="128"/>
    </row>
    <row r="524" spans="1:10" s="19" customFormat="1" ht="28.5">
      <c r="A524" s="122" t="s">
        <v>330</v>
      </c>
      <c r="B524" s="123" t="s">
        <v>331</v>
      </c>
      <c r="C524" s="124" t="s">
        <v>365</v>
      </c>
      <c r="D524" s="125" t="s">
        <v>496</v>
      </c>
      <c r="E524" s="126">
        <v>45370</v>
      </c>
      <c r="F524" s="129">
        <v>1708</v>
      </c>
      <c r="G524" s="131" t="s">
        <v>346</v>
      </c>
      <c r="H524" s="131" t="s">
        <v>357</v>
      </c>
      <c r="I524" s="127">
        <v>-5.58</v>
      </c>
      <c r="J524" s="128"/>
    </row>
    <row r="525" spans="1:10" s="19" customFormat="1" ht="28.5">
      <c r="A525" s="122" t="s">
        <v>330</v>
      </c>
      <c r="B525" s="123" t="s">
        <v>331</v>
      </c>
      <c r="C525" s="124" t="s">
        <v>368</v>
      </c>
      <c r="D525" s="125" t="s">
        <v>496</v>
      </c>
      <c r="E525" s="126">
        <v>45370</v>
      </c>
      <c r="F525" s="129">
        <v>1708</v>
      </c>
      <c r="G525" s="131" t="s">
        <v>346</v>
      </c>
      <c r="H525" s="131" t="s">
        <v>357</v>
      </c>
      <c r="I525" s="127">
        <v>-49.68</v>
      </c>
      <c r="J525" s="128"/>
    </row>
    <row r="526" spans="1:10" s="19" customFormat="1" ht="28.5">
      <c r="A526" s="122" t="s">
        <v>330</v>
      </c>
      <c r="B526" s="123" t="s">
        <v>331</v>
      </c>
      <c r="C526" s="124" t="s">
        <v>367</v>
      </c>
      <c r="D526" s="125" t="s">
        <v>496</v>
      </c>
      <c r="E526" s="126">
        <v>45370</v>
      </c>
      <c r="F526" s="129">
        <v>1708</v>
      </c>
      <c r="G526" s="131" t="s">
        <v>346</v>
      </c>
      <c r="H526" s="131" t="s">
        <v>357</v>
      </c>
      <c r="I526" s="127">
        <v>-35.07</v>
      </c>
      <c r="J526" s="128"/>
    </row>
    <row r="527" spans="1:10" s="19" customFormat="1" ht="28.5">
      <c r="A527" s="122" t="s">
        <v>330</v>
      </c>
      <c r="B527" s="123" t="s">
        <v>331</v>
      </c>
      <c r="C527" s="124" t="s">
        <v>364</v>
      </c>
      <c r="D527" s="125" t="s">
        <v>496</v>
      </c>
      <c r="E527" s="126">
        <v>45370</v>
      </c>
      <c r="F527" s="129">
        <v>1708</v>
      </c>
      <c r="G527" s="131" t="s">
        <v>346</v>
      </c>
      <c r="H527" s="131" t="s">
        <v>357</v>
      </c>
      <c r="I527" s="127">
        <v>-5.58</v>
      </c>
      <c r="J527" s="128"/>
    </row>
    <row r="528" spans="1:10" s="19" customFormat="1" ht="28.5">
      <c r="A528" s="122" t="s">
        <v>330</v>
      </c>
      <c r="B528" s="123" t="s">
        <v>331</v>
      </c>
      <c r="C528" s="124" t="s">
        <v>364</v>
      </c>
      <c r="D528" s="125" t="s">
        <v>496</v>
      </c>
      <c r="E528" s="126">
        <v>45370</v>
      </c>
      <c r="F528" s="129">
        <v>1708</v>
      </c>
      <c r="G528" s="131" t="s">
        <v>346</v>
      </c>
      <c r="H528" s="131" t="s">
        <v>357</v>
      </c>
      <c r="I528" s="127">
        <v>-40.909999999999997</v>
      </c>
      <c r="J528" s="128"/>
    </row>
    <row r="529" spans="1:10" s="19" customFormat="1" ht="28.5">
      <c r="A529" s="122" t="s">
        <v>330</v>
      </c>
      <c r="B529" s="123" t="s">
        <v>331</v>
      </c>
      <c r="C529" s="124" t="s">
        <v>368</v>
      </c>
      <c r="D529" s="125" t="s">
        <v>496</v>
      </c>
      <c r="E529" s="126">
        <v>45370</v>
      </c>
      <c r="F529" s="129">
        <v>1708</v>
      </c>
      <c r="G529" s="131" t="s">
        <v>346</v>
      </c>
      <c r="H529" s="131" t="s">
        <v>357</v>
      </c>
      <c r="I529" s="127">
        <v>-5.58</v>
      </c>
      <c r="J529" s="128"/>
    </row>
    <row r="530" spans="1:10" s="19" customFormat="1" ht="42.75">
      <c r="A530" s="122" t="s">
        <v>330</v>
      </c>
      <c r="B530" s="123" t="s">
        <v>331</v>
      </c>
      <c r="C530" s="124" t="s">
        <v>370</v>
      </c>
      <c r="D530" s="125" t="s">
        <v>496</v>
      </c>
      <c r="E530" s="126">
        <v>45370</v>
      </c>
      <c r="F530" s="129">
        <v>1708</v>
      </c>
      <c r="G530" s="131" t="s">
        <v>346</v>
      </c>
      <c r="H530" s="131" t="s">
        <v>357</v>
      </c>
      <c r="I530" s="127">
        <v>-5.58</v>
      </c>
      <c r="J530" s="128"/>
    </row>
    <row r="531" spans="1:10" s="19" customFormat="1" ht="42.75">
      <c r="A531" s="122" t="s">
        <v>330</v>
      </c>
      <c r="B531" s="123" t="s">
        <v>331</v>
      </c>
      <c r="C531" s="124" t="s">
        <v>370</v>
      </c>
      <c r="D531" s="125" t="s">
        <v>496</v>
      </c>
      <c r="E531" s="126">
        <v>45370</v>
      </c>
      <c r="F531" s="129">
        <v>1708</v>
      </c>
      <c r="G531" s="131" t="s">
        <v>346</v>
      </c>
      <c r="H531" s="131" t="s">
        <v>357</v>
      </c>
      <c r="I531" s="127">
        <v>-5.58</v>
      </c>
      <c r="J531" s="128"/>
    </row>
    <row r="532" spans="1:10" s="19" customFormat="1" ht="28.5" customHeight="1">
      <c r="A532" s="122" t="s">
        <v>330</v>
      </c>
      <c r="B532" s="123" t="s">
        <v>331</v>
      </c>
      <c r="C532" s="124" t="s">
        <v>364</v>
      </c>
      <c r="D532" s="125" t="s">
        <v>496</v>
      </c>
      <c r="E532" s="126">
        <v>45370</v>
      </c>
      <c r="F532" s="129">
        <v>1708</v>
      </c>
      <c r="G532" s="131" t="s">
        <v>346</v>
      </c>
      <c r="H532" s="131" t="s">
        <v>357</v>
      </c>
      <c r="I532" s="127">
        <v>-17.53</v>
      </c>
      <c r="J532" s="128"/>
    </row>
    <row r="533" spans="1:10" s="19" customFormat="1" ht="28.5" customHeight="1">
      <c r="A533" s="122" t="s">
        <v>330</v>
      </c>
      <c r="B533" s="123" t="s">
        <v>331</v>
      </c>
      <c r="C533" s="124" t="s">
        <v>366</v>
      </c>
      <c r="D533" s="125" t="s">
        <v>496</v>
      </c>
      <c r="E533" s="126">
        <v>45370</v>
      </c>
      <c r="F533" s="129">
        <v>1708</v>
      </c>
      <c r="G533" s="131" t="s">
        <v>346</v>
      </c>
      <c r="H533" s="131" t="s">
        <v>357</v>
      </c>
      <c r="I533" s="127">
        <v>-588.88</v>
      </c>
      <c r="J533" s="128"/>
    </row>
    <row r="534" spans="1:10" s="19" customFormat="1" ht="28.5">
      <c r="A534" s="122" t="s">
        <v>330</v>
      </c>
      <c r="B534" s="123" t="s">
        <v>331</v>
      </c>
      <c r="C534" s="124" t="s">
        <v>366</v>
      </c>
      <c r="D534" s="125" t="s">
        <v>496</v>
      </c>
      <c r="E534" s="126">
        <v>45370</v>
      </c>
      <c r="F534" s="129">
        <v>1708</v>
      </c>
      <c r="G534" s="131" t="s">
        <v>346</v>
      </c>
      <c r="H534" s="131" t="s">
        <v>357</v>
      </c>
      <c r="I534" s="127">
        <v>-5.58</v>
      </c>
      <c r="J534" s="128"/>
    </row>
    <row r="535" spans="1:10" s="19" customFormat="1" ht="28.5">
      <c r="A535" s="122" t="s">
        <v>330</v>
      </c>
      <c r="B535" s="123" t="s">
        <v>331</v>
      </c>
      <c r="C535" s="124" t="s">
        <v>409</v>
      </c>
      <c r="D535" s="125" t="s">
        <v>496</v>
      </c>
      <c r="E535" s="126">
        <v>45370</v>
      </c>
      <c r="F535" s="129">
        <v>1708</v>
      </c>
      <c r="G535" s="131" t="s">
        <v>346</v>
      </c>
      <c r="H535" s="131" t="s">
        <v>357</v>
      </c>
      <c r="I535" s="127">
        <v>-40.909999999999997</v>
      </c>
      <c r="J535" s="128"/>
    </row>
    <row r="536" spans="1:10" s="19" customFormat="1" ht="28.5">
      <c r="A536" s="122" t="s">
        <v>330</v>
      </c>
      <c r="B536" s="123" t="s">
        <v>331</v>
      </c>
      <c r="C536" s="124" t="s">
        <v>409</v>
      </c>
      <c r="D536" s="125" t="s">
        <v>496</v>
      </c>
      <c r="E536" s="126">
        <v>45370</v>
      </c>
      <c r="F536" s="129">
        <v>1708</v>
      </c>
      <c r="G536" s="131" t="s">
        <v>346</v>
      </c>
      <c r="H536" s="131" t="s">
        <v>357</v>
      </c>
      <c r="I536" s="127">
        <v>-549.79</v>
      </c>
      <c r="J536" s="128"/>
    </row>
    <row r="537" spans="1:10" s="19" customFormat="1" ht="28.5">
      <c r="A537" s="122" t="s">
        <v>330</v>
      </c>
      <c r="B537" s="123" t="s">
        <v>331</v>
      </c>
      <c r="C537" s="124" t="s">
        <v>364</v>
      </c>
      <c r="D537" s="125" t="s">
        <v>496</v>
      </c>
      <c r="E537" s="126">
        <v>45370</v>
      </c>
      <c r="F537" s="129">
        <v>1708</v>
      </c>
      <c r="G537" s="131" t="s">
        <v>346</v>
      </c>
      <c r="H537" s="131" t="s">
        <v>357</v>
      </c>
      <c r="I537" s="127">
        <v>-112.35</v>
      </c>
      <c r="J537" s="128"/>
    </row>
    <row r="538" spans="1:10" s="19" customFormat="1" ht="28.5">
      <c r="A538" s="122" t="s">
        <v>330</v>
      </c>
      <c r="B538" s="123" t="s">
        <v>331</v>
      </c>
      <c r="C538" s="124" t="s">
        <v>255</v>
      </c>
      <c r="D538" s="125" t="s">
        <v>496</v>
      </c>
      <c r="E538" s="126">
        <v>45370</v>
      </c>
      <c r="F538" s="129" t="s">
        <v>341</v>
      </c>
      <c r="G538" s="131" t="s">
        <v>277</v>
      </c>
      <c r="H538" s="131" t="s">
        <v>361</v>
      </c>
      <c r="I538" s="127">
        <v>-3421.75</v>
      </c>
      <c r="J538" s="128">
        <v>252326</v>
      </c>
    </row>
    <row r="539" spans="1:10" s="19" customFormat="1" ht="28.5">
      <c r="A539" s="122" t="s">
        <v>330</v>
      </c>
      <c r="B539" s="123" t="s">
        <v>331</v>
      </c>
      <c r="C539" s="124" t="s">
        <v>255</v>
      </c>
      <c r="D539" s="125" t="s">
        <v>496</v>
      </c>
      <c r="E539" s="126">
        <v>45371</v>
      </c>
      <c r="F539" s="129">
        <v>1708</v>
      </c>
      <c r="G539" s="131" t="s">
        <v>346</v>
      </c>
      <c r="H539" s="131" t="s">
        <v>357</v>
      </c>
      <c r="I539" s="127">
        <v>-128.81</v>
      </c>
      <c r="J539" s="128"/>
    </row>
    <row r="540" spans="1:10" s="19" customFormat="1" ht="28.5" customHeight="1">
      <c r="A540" s="122" t="s">
        <v>330</v>
      </c>
      <c r="B540" s="123" t="s">
        <v>331</v>
      </c>
      <c r="C540" s="124" t="s">
        <v>255</v>
      </c>
      <c r="D540" s="125" t="s">
        <v>496</v>
      </c>
      <c r="E540" s="126">
        <v>45371</v>
      </c>
      <c r="F540" s="129">
        <v>5952</v>
      </c>
      <c r="G540" s="131" t="s">
        <v>346</v>
      </c>
      <c r="H540" s="131" t="s">
        <v>357</v>
      </c>
      <c r="I540" s="127">
        <v>-459.66</v>
      </c>
      <c r="J540" s="128"/>
    </row>
    <row r="541" spans="1:10" s="19" customFormat="1" ht="28.5" customHeight="1">
      <c r="A541" s="122" t="s">
        <v>330</v>
      </c>
      <c r="B541" s="123" t="s">
        <v>331</v>
      </c>
      <c r="C541" s="124" t="s">
        <v>255</v>
      </c>
      <c r="D541" s="125" t="s">
        <v>496</v>
      </c>
      <c r="E541" s="126">
        <v>45371</v>
      </c>
      <c r="F541" s="129" t="s">
        <v>525</v>
      </c>
      <c r="G541" s="131" t="s">
        <v>277</v>
      </c>
      <c r="H541" s="131" t="s">
        <v>586</v>
      </c>
      <c r="I541" s="127">
        <v>-11.21</v>
      </c>
      <c r="J541" s="128" t="s">
        <v>625</v>
      </c>
    </row>
    <row r="542" spans="1:10" s="19" customFormat="1" ht="28.5">
      <c r="A542" s="122" t="s">
        <v>330</v>
      </c>
      <c r="B542" s="123" t="s">
        <v>331</v>
      </c>
      <c r="C542" s="124" t="s">
        <v>255</v>
      </c>
      <c r="D542" s="125" t="s">
        <v>496</v>
      </c>
      <c r="E542" s="126">
        <v>45371</v>
      </c>
      <c r="F542" s="129" t="s">
        <v>371</v>
      </c>
      <c r="G542" s="131" t="s">
        <v>277</v>
      </c>
      <c r="H542" s="131" t="s">
        <v>378</v>
      </c>
      <c r="I542" s="127">
        <v>-271.89999999999998</v>
      </c>
      <c r="J542" s="128" t="s">
        <v>626</v>
      </c>
    </row>
    <row r="543" spans="1:10" s="19" customFormat="1" ht="28.5">
      <c r="A543" s="122" t="s">
        <v>330</v>
      </c>
      <c r="B543" s="123" t="s">
        <v>331</v>
      </c>
      <c r="C543" s="124" t="s">
        <v>255</v>
      </c>
      <c r="D543" s="125" t="s">
        <v>496</v>
      </c>
      <c r="E543" s="126">
        <v>45371</v>
      </c>
      <c r="F543" s="129" t="s">
        <v>510</v>
      </c>
      <c r="G543" s="131" t="s">
        <v>277</v>
      </c>
      <c r="H543" s="131" t="s">
        <v>355</v>
      </c>
      <c r="I543" s="127">
        <v>-102.25</v>
      </c>
      <c r="J543" s="128">
        <v>399729</v>
      </c>
    </row>
    <row r="544" spans="1:10" s="19" customFormat="1" ht="28.5">
      <c r="A544" s="122" t="s">
        <v>330</v>
      </c>
      <c r="B544" s="123" t="s">
        <v>331</v>
      </c>
      <c r="C544" s="124" t="s">
        <v>255</v>
      </c>
      <c r="D544" s="125" t="s">
        <v>496</v>
      </c>
      <c r="E544" s="126">
        <v>45371</v>
      </c>
      <c r="F544" s="129" t="s">
        <v>339</v>
      </c>
      <c r="G544" s="131" t="s">
        <v>277</v>
      </c>
      <c r="H544" s="131" t="s">
        <v>355</v>
      </c>
      <c r="I544" s="127">
        <v>-116.2</v>
      </c>
      <c r="J544" s="128">
        <v>407065</v>
      </c>
    </row>
    <row r="545" spans="1:10" s="19" customFormat="1" ht="28.5">
      <c r="A545" s="122" t="s">
        <v>330</v>
      </c>
      <c r="B545" s="123" t="s">
        <v>331</v>
      </c>
      <c r="C545" s="124" t="s">
        <v>255</v>
      </c>
      <c r="D545" s="125" t="s">
        <v>496</v>
      </c>
      <c r="E545" s="126">
        <v>45371</v>
      </c>
      <c r="F545" s="129" t="s">
        <v>339</v>
      </c>
      <c r="G545" s="131" t="s">
        <v>277</v>
      </c>
      <c r="H545" s="131" t="s">
        <v>355</v>
      </c>
      <c r="I545" s="127">
        <v>-96.02</v>
      </c>
      <c r="J545" s="128">
        <v>485693</v>
      </c>
    </row>
    <row r="546" spans="1:10" s="19" customFormat="1" ht="28.5">
      <c r="A546" s="122" t="s">
        <v>330</v>
      </c>
      <c r="B546" s="123" t="s">
        <v>331</v>
      </c>
      <c r="C546" s="124" t="s">
        <v>255</v>
      </c>
      <c r="D546" s="125" t="s">
        <v>496</v>
      </c>
      <c r="E546" s="126">
        <v>45371</v>
      </c>
      <c r="F546" s="129" t="s">
        <v>339</v>
      </c>
      <c r="G546" s="131" t="s">
        <v>277</v>
      </c>
      <c r="H546" s="131" t="s">
        <v>355</v>
      </c>
      <c r="I546" s="127">
        <v>-76.16</v>
      </c>
      <c r="J546" s="128">
        <v>407932</v>
      </c>
    </row>
    <row r="547" spans="1:10" s="19" customFormat="1" ht="28.5">
      <c r="A547" s="122" t="s">
        <v>330</v>
      </c>
      <c r="B547" s="123" t="s">
        <v>331</v>
      </c>
      <c r="C547" s="124" t="s">
        <v>366</v>
      </c>
      <c r="D547" s="125" t="s">
        <v>496</v>
      </c>
      <c r="E547" s="126">
        <v>45371</v>
      </c>
      <c r="F547" s="129" t="s">
        <v>405</v>
      </c>
      <c r="G547" s="131" t="s">
        <v>277</v>
      </c>
      <c r="H547" s="131" t="s">
        <v>355</v>
      </c>
      <c r="I547" s="127">
        <v>-92.68</v>
      </c>
      <c r="J547" s="128">
        <v>408638</v>
      </c>
    </row>
    <row r="548" spans="1:10" s="19" customFormat="1" ht="28.5">
      <c r="A548" s="122" t="s">
        <v>330</v>
      </c>
      <c r="B548" s="123" t="s">
        <v>331</v>
      </c>
      <c r="C548" s="124" t="s">
        <v>364</v>
      </c>
      <c r="D548" s="125">
        <v>45382</v>
      </c>
      <c r="E548" s="126">
        <v>45371</v>
      </c>
      <c r="F548" s="129" t="s">
        <v>326</v>
      </c>
      <c r="G548" s="131" t="s">
        <v>328</v>
      </c>
      <c r="H548" s="131" t="s">
        <v>329</v>
      </c>
      <c r="I548" s="127">
        <v>-30.1</v>
      </c>
      <c r="J548" s="128">
        <v>7110957</v>
      </c>
    </row>
    <row r="549" spans="1:10" s="19" customFormat="1" ht="42.75">
      <c r="A549" s="122" t="s">
        <v>330</v>
      </c>
      <c r="B549" s="123" t="s">
        <v>331</v>
      </c>
      <c r="C549" s="124" t="s">
        <v>370</v>
      </c>
      <c r="D549" s="125" t="s">
        <v>496</v>
      </c>
      <c r="E549" s="126">
        <v>45371</v>
      </c>
      <c r="F549" s="129">
        <v>3208</v>
      </c>
      <c r="G549" s="131" t="s">
        <v>346</v>
      </c>
      <c r="H549" s="131" t="s">
        <v>357</v>
      </c>
      <c r="I549" s="127">
        <v>-1507.54</v>
      </c>
      <c r="J549" s="128"/>
    </row>
    <row r="550" spans="1:10" s="19" customFormat="1" ht="28.5">
      <c r="A550" s="122" t="s">
        <v>330</v>
      </c>
      <c r="B550" s="123" t="s">
        <v>331</v>
      </c>
      <c r="C550" s="124" t="s">
        <v>409</v>
      </c>
      <c r="D550" s="125" t="s">
        <v>496</v>
      </c>
      <c r="E550" s="126">
        <v>45371</v>
      </c>
      <c r="F550" s="129">
        <v>3208</v>
      </c>
      <c r="G550" s="131" t="s">
        <v>346</v>
      </c>
      <c r="H550" s="131" t="s">
        <v>357</v>
      </c>
      <c r="I550" s="127">
        <v>-558.79</v>
      </c>
      <c r="J550" s="128"/>
    </row>
    <row r="551" spans="1:10" s="19" customFormat="1" ht="28.5">
      <c r="A551" s="122" t="s">
        <v>330</v>
      </c>
      <c r="B551" s="123" t="s">
        <v>331</v>
      </c>
      <c r="C551" s="124" t="s">
        <v>366</v>
      </c>
      <c r="D551" s="125" t="s">
        <v>496</v>
      </c>
      <c r="E551" s="126">
        <v>45371</v>
      </c>
      <c r="F551" s="129">
        <v>1162</v>
      </c>
      <c r="G551" s="131" t="s">
        <v>346</v>
      </c>
      <c r="H551" s="131" t="s">
        <v>381</v>
      </c>
      <c r="I551" s="127">
        <v>-2317.48</v>
      </c>
      <c r="J551" s="128"/>
    </row>
    <row r="552" spans="1:10" s="19" customFormat="1" ht="28.5">
      <c r="A552" s="122" t="s">
        <v>330</v>
      </c>
      <c r="B552" s="123" t="s">
        <v>331</v>
      </c>
      <c r="C552" s="124" t="s">
        <v>364</v>
      </c>
      <c r="D552" s="125" t="s">
        <v>496</v>
      </c>
      <c r="E552" s="126">
        <v>45371</v>
      </c>
      <c r="F552" s="129">
        <v>1162</v>
      </c>
      <c r="G552" s="131" t="s">
        <v>346</v>
      </c>
      <c r="H552" s="131" t="s">
        <v>381</v>
      </c>
      <c r="I552" s="127">
        <v>-1390.4</v>
      </c>
      <c r="J552" s="128"/>
    </row>
    <row r="553" spans="1:10" s="19" customFormat="1" ht="42.75">
      <c r="A553" s="122" t="s">
        <v>330</v>
      </c>
      <c r="B553" s="123" t="s">
        <v>331</v>
      </c>
      <c r="C553" s="124" t="s">
        <v>370</v>
      </c>
      <c r="D553" s="125" t="s">
        <v>496</v>
      </c>
      <c r="E553" s="126">
        <v>45371</v>
      </c>
      <c r="F553" s="129">
        <v>1162</v>
      </c>
      <c r="G553" s="131" t="s">
        <v>346</v>
      </c>
      <c r="H553" s="131" t="s">
        <v>381</v>
      </c>
      <c r="I553" s="127">
        <v>-1390.4</v>
      </c>
      <c r="J553" s="128"/>
    </row>
    <row r="554" spans="1:10" s="19" customFormat="1" ht="28.5">
      <c r="A554" s="122" t="s">
        <v>330</v>
      </c>
      <c r="B554" s="123" t="s">
        <v>331</v>
      </c>
      <c r="C554" s="124" t="s">
        <v>367</v>
      </c>
      <c r="D554" s="125" t="s">
        <v>496</v>
      </c>
      <c r="E554" s="126">
        <v>45371</v>
      </c>
      <c r="F554" s="129">
        <v>1162</v>
      </c>
      <c r="G554" s="131" t="s">
        <v>346</v>
      </c>
      <c r="H554" s="131" t="s">
        <v>381</v>
      </c>
      <c r="I554" s="127">
        <v>-1582.9</v>
      </c>
      <c r="J554" s="128"/>
    </row>
    <row r="555" spans="1:10" s="19" customFormat="1" ht="28.5">
      <c r="A555" s="122" t="s">
        <v>330</v>
      </c>
      <c r="B555" s="123" t="s">
        <v>331</v>
      </c>
      <c r="C555" s="124" t="s">
        <v>365</v>
      </c>
      <c r="D555" s="125" t="s">
        <v>496</v>
      </c>
      <c r="E555" s="126">
        <v>45371</v>
      </c>
      <c r="F555" s="129">
        <v>1162</v>
      </c>
      <c r="G555" s="131" t="s">
        <v>346</v>
      </c>
      <c r="H555" s="131" t="s">
        <v>381</v>
      </c>
      <c r="I555" s="127">
        <v>-1390.4</v>
      </c>
      <c r="J555" s="128"/>
    </row>
    <row r="556" spans="1:10" s="19" customFormat="1" ht="28.5" customHeight="1">
      <c r="A556" s="122" t="s">
        <v>330</v>
      </c>
      <c r="B556" s="123" t="s">
        <v>331</v>
      </c>
      <c r="C556" s="124" t="s">
        <v>368</v>
      </c>
      <c r="D556" s="125" t="s">
        <v>496</v>
      </c>
      <c r="E556" s="126">
        <v>45371</v>
      </c>
      <c r="F556" s="129">
        <v>1162</v>
      </c>
      <c r="G556" s="131" t="s">
        <v>346</v>
      </c>
      <c r="H556" s="131" t="s">
        <v>381</v>
      </c>
      <c r="I556" s="127">
        <v>-1390.4</v>
      </c>
      <c r="J556" s="128"/>
    </row>
    <row r="557" spans="1:10" s="19" customFormat="1" ht="42.75">
      <c r="A557" s="122" t="s">
        <v>330</v>
      </c>
      <c r="B557" s="123" t="s">
        <v>331</v>
      </c>
      <c r="C557" s="124" t="s">
        <v>370</v>
      </c>
      <c r="D557" s="125" t="s">
        <v>496</v>
      </c>
      <c r="E557" s="126">
        <v>45371</v>
      </c>
      <c r="F557" s="129">
        <v>1162</v>
      </c>
      <c r="G557" s="131" t="s">
        <v>346</v>
      </c>
      <c r="H557" s="131" t="s">
        <v>381</v>
      </c>
      <c r="I557" s="127">
        <v>-1390.4</v>
      </c>
      <c r="J557" s="128"/>
    </row>
    <row r="558" spans="1:10" s="19" customFormat="1" ht="28.5">
      <c r="A558" s="122" t="s">
        <v>330</v>
      </c>
      <c r="B558" s="123" t="s">
        <v>331</v>
      </c>
      <c r="C558" s="124" t="s">
        <v>365</v>
      </c>
      <c r="D558" s="125" t="s">
        <v>496</v>
      </c>
      <c r="E558" s="126">
        <v>45371</v>
      </c>
      <c r="F558" s="129" t="s">
        <v>341</v>
      </c>
      <c r="G558" s="131" t="s">
        <v>277</v>
      </c>
      <c r="H558" s="131" t="s">
        <v>361</v>
      </c>
      <c r="I558" s="127">
        <v>-1966.88</v>
      </c>
      <c r="J558" s="128">
        <v>252327</v>
      </c>
    </row>
    <row r="559" spans="1:10" s="19" customFormat="1" ht="28.5">
      <c r="A559" s="122" t="s">
        <v>330</v>
      </c>
      <c r="B559" s="123" t="s">
        <v>331</v>
      </c>
      <c r="C559" s="124" t="s">
        <v>366</v>
      </c>
      <c r="D559" s="125" t="s">
        <v>496</v>
      </c>
      <c r="E559" s="126">
        <v>45372</v>
      </c>
      <c r="F559" s="129"/>
      <c r="G559" s="131" t="s">
        <v>385</v>
      </c>
      <c r="H559" s="131" t="s">
        <v>455</v>
      </c>
      <c r="I559" s="127">
        <v>-2010.53</v>
      </c>
      <c r="J559" s="128"/>
    </row>
    <row r="560" spans="1:10" s="19" customFormat="1" ht="42.75">
      <c r="A560" s="122" t="s">
        <v>330</v>
      </c>
      <c r="B560" s="123" t="s">
        <v>331</v>
      </c>
      <c r="C560" s="124" t="s">
        <v>370</v>
      </c>
      <c r="D560" s="125" t="s">
        <v>496</v>
      </c>
      <c r="E560" s="126">
        <v>45372</v>
      </c>
      <c r="F560" s="129" t="s">
        <v>417</v>
      </c>
      <c r="G560" s="131" t="s">
        <v>277</v>
      </c>
      <c r="H560" s="131" t="s">
        <v>429</v>
      </c>
      <c r="I560" s="127">
        <v>-15300</v>
      </c>
      <c r="J560" s="128">
        <v>2380</v>
      </c>
    </row>
    <row r="561" spans="1:10" s="19" customFormat="1" ht="28.5">
      <c r="A561" s="122" t="s">
        <v>330</v>
      </c>
      <c r="B561" s="123" t="s">
        <v>331</v>
      </c>
      <c r="C561" s="124" t="s">
        <v>409</v>
      </c>
      <c r="D561" s="125" t="s">
        <v>496</v>
      </c>
      <c r="E561" s="126">
        <v>45372</v>
      </c>
      <c r="F561" s="129" t="s">
        <v>417</v>
      </c>
      <c r="G561" s="131" t="s">
        <v>277</v>
      </c>
      <c r="H561" s="131" t="s">
        <v>429</v>
      </c>
      <c r="I561" s="127">
        <v>-17500</v>
      </c>
      <c r="J561" s="128">
        <v>2385</v>
      </c>
    </row>
    <row r="562" spans="1:10" s="19" customFormat="1" ht="28.5">
      <c r="A562" s="122" t="s">
        <v>330</v>
      </c>
      <c r="B562" s="123" t="s">
        <v>331</v>
      </c>
      <c r="C562" s="124" t="s">
        <v>409</v>
      </c>
      <c r="D562" s="125" t="s">
        <v>498</v>
      </c>
      <c r="E562" s="126">
        <v>45372</v>
      </c>
      <c r="F562" s="129" t="s">
        <v>508</v>
      </c>
      <c r="G562" s="131" t="s">
        <v>277</v>
      </c>
      <c r="H562" s="131" t="s">
        <v>541</v>
      </c>
      <c r="I562" s="127">
        <v>-17500</v>
      </c>
      <c r="J562" s="128">
        <v>1786</v>
      </c>
    </row>
    <row r="563" spans="1:10" s="19" customFormat="1" ht="28.5">
      <c r="A563" s="122" t="s">
        <v>330</v>
      </c>
      <c r="B563" s="123" t="s">
        <v>331</v>
      </c>
      <c r="C563" s="124" t="s">
        <v>409</v>
      </c>
      <c r="D563" s="125" t="s">
        <v>497</v>
      </c>
      <c r="E563" s="126">
        <v>45372</v>
      </c>
      <c r="F563" s="129" t="s">
        <v>508</v>
      </c>
      <c r="G563" s="131" t="s">
        <v>277</v>
      </c>
      <c r="H563" s="131" t="s">
        <v>541</v>
      </c>
      <c r="I563" s="127">
        <v>-17500</v>
      </c>
      <c r="J563" s="128">
        <v>1829</v>
      </c>
    </row>
    <row r="564" spans="1:10" s="19" customFormat="1" ht="28.5">
      <c r="A564" s="122" t="s">
        <v>330</v>
      </c>
      <c r="B564" s="123" t="s">
        <v>331</v>
      </c>
      <c r="C564" s="124" t="s">
        <v>409</v>
      </c>
      <c r="D564" s="125" t="s">
        <v>498</v>
      </c>
      <c r="E564" s="126">
        <v>45372</v>
      </c>
      <c r="F564" s="129" t="s">
        <v>508</v>
      </c>
      <c r="G564" s="131" t="s">
        <v>277</v>
      </c>
      <c r="H564" s="131" t="s">
        <v>541</v>
      </c>
      <c r="I564" s="127">
        <v>-17500</v>
      </c>
      <c r="J564" s="128">
        <v>1798</v>
      </c>
    </row>
    <row r="565" spans="1:10" s="19" customFormat="1" ht="28.5">
      <c r="A565" s="122" t="s">
        <v>330</v>
      </c>
      <c r="B565" s="123" t="s">
        <v>331</v>
      </c>
      <c r="C565" s="124" t="s">
        <v>365</v>
      </c>
      <c r="D565" s="125">
        <v>45351</v>
      </c>
      <c r="E565" s="126">
        <v>45372</v>
      </c>
      <c r="F565" s="129" t="s">
        <v>508</v>
      </c>
      <c r="G565" s="131" t="s">
        <v>277</v>
      </c>
      <c r="H565" s="131" t="s">
        <v>541</v>
      </c>
      <c r="I565" s="127">
        <v>-17500</v>
      </c>
      <c r="J565" s="128">
        <v>1807</v>
      </c>
    </row>
    <row r="566" spans="1:10" s="19" customFormat="1" ht="42.75">
      <c r="A566" s="122" t="s">
        <v>330</v>
      </c>
      <c r="B566" s="123" t="s">
        <v>331</v>
      </c>
      <c r="C566" s="124" t="s">
        <v>370</v>
      </c>
      <c r="D566" s="125">
        <v>45382</v>
      </c>
      <c r="E566" s="126">
        <v>45372</v>
      </c>
      <c r="F566" s="129" t="s">
        <v>410</v>
      </c>
      <c r="G566" s="131" t="s">
        <v>277</v>
      </c>
      <c r="H566" s="131" t="s">
        <v>413</v>
      </c>
      <c r="I566" s="127">
        <v>-380282.48</v>
      </c>
      <c r="J566" s="128">
        <v>28</v>
      </c>
    </row>
    <row r="567" spans="1:10" s="19" customFormat="1" ht="42.75">
      <c r="A567" s="122" t="s">
        <v>330</v>
      </c>
      <c r="B567" s="123" t="s">
        <v>331</v>
      </c>
      <c r="C567" s="124" t="s">
        <v>370</v>
      </c>
      <c r="D567" s="125">
        <v>45351</v>
      </c>
      <c r="E567" s="126">
        <v>45372</v>
      </c>
      <c r="F567" s="129" t="s">
        <v>335</v>
      </c>
      <c r="G567" s="131" t="s">
        <v>277</v>
      </c>
      <c r="H567" s="131" t="s">
        <v>350</v>
      </c>
      <c r="I567" s="127">
        <v>-3237.23</v>
      </c>
      <c r="J567" s="128">
        <v>31686295</v>
      </c>
    </row>
    <row r="568" spans="1:10" s="19" customFormat="1" ht="28.5">
      <c r="A568" s="122" t="s">
        <v>330</v>
      </c>
      <c r="B568" s="123" t="s">
        <v>331</v>
      </c>
      <c r="C568" s="124" t="s">
        <v>416</v>
      </c>
      <c r="D568" s="125">
        <v>45351</v>
      </c>
      <c r="E568" s="126">
        <v>45372</v>
      </c>
      <c r="F568" s="129"/>
      <c r="G568" s="131" t="s">
        <v>385</v>
      </c>
      <c r="H568" s="131" t="s">
        <v>587</v>
      </c>
      <c r="I568" s="127">
        <v>-1537.06</v>
      </c>
      <c r="J568" s="128"/>
    </row>
    <row r="569" spans="1:10" s="19" customFormat="1" ht="28.5">
      <c r="A569" s="122" t="s">
        <v>330</v>
      </c>
      <c r="B569" s="123" t="s">
        <v>331</v>
      </c>
      <c r="C569" s="124" t="s">
        <v>416</v>
      </c>
      <c r="D569" s="125">
        <v>45382</v>
      </c>
      <c r="E569" s="126">
        <v>45373</v>
      </c>
      <c r="F569" s="129"/>
      <c r="G569" s="131" t="s">
        <v>327</v>
      </c>
      <c r="H569" s="131" t="s">
        <v>430</v>
      </c>
      <c r="I569" s="127">
        <v>135.62</v>
      </c>
      <c r="J569" s="128"/>
    </row>
    <row r="570" spans="1:10" s="19" customFormat="1" ht="28.5" customHeight="1">
      <c r="A570" s="122" t="s">
        <v>330</v>
      </c>
      <c r="B570" s="123" t="s">
        <v>331</v>
      </c>
      <c r="C570" s="124" t="s">
        <v>409</v>
      </c>
      <c r="D570" s="125">
        <v>45382</v>
      </c>
      <c r="E570" s="126">
        <v>45373</v>
      </c>
      <c r="F570" s="129"/>
      <c r="G570" s="131" t="s">
        <v>327</v>
      </c>
      <c r="H570" s="131" t="s">
        <v>430</v>
      </c>
      <c r="I570" s="127">
        <v>1995.25</v>
      </c>
      <c r="J570" s="128"/>
    </row>
    <row r="571" spans="1:10" s="19" customFormat="1" ht="28.5">
      <c r="A571" s="122" t="s">
        <v>330</v>
      </c>
      <c r="B571" s="123" t="s">
        <v>331</v>
      </c>
      <c r="C571" s="124" t="s">
        <v>255</v>
      </c>
      <c r="D571" s="125">
        <v>45382</v>
      </c>
      <c r="E571" s="126">
        <v>45373</v>
      </c>
      <c r="F571" s="129"/>
      <c r="G571" s="131" t="s">
        <v>431</v>
      </c>
      <c r="H571" s="131" t="s">
        <v>478</v>
      </c>
      <c r="I571" s="127">
        <v>-1995.25</v>
      </c>
      <c r="J571" s="128"/>
    </row>
    <row r="572" spans="1:10" s="19" customFormat="1" ht="28.5" customHeight="1">
      <c r="A572" s="122" t="s">
        <v>330</v>
      </c>
      <c r="B572" s="123" t="s">
        <v>331</v>
      </c>
      <c r="C572" s="124" t="s">
        <v>255</v>
      </c>
      <c r="D572" s="125">
        <v>45351</v>
      </c>
      <c r="E572" s="126">
        <v>45373</v>
      </c>
      <c r="F572" s="129" t="s">
        <v>332</v>
      </c>
      <c r="G572" s="131" t="s">
        <v>277</v>
      </c>
      <c r="H572" s="131" t="s">
        <v>347</v>
      </c>
      <c r="I572" s="127">
        <v>-96.89</v>
      </c>
      <c r="J572" s="128">
        <v>24</v>
      </c>
    </row>
    <row r="573" spans="1:10" s="19" customFormat="1" ht="28.5">
      <c r="A573" s="122" t="s">
        <v>330</v>
      </c>
      <c r="B573" s="123" t="s">
        <v>331</v>
      </c>
      <c r="C573" s="124" t="s">
        <v>255</v>
      </c>
      <c r="D573" s="125">
        <v>45382</v>
      </c>
      <c r="E573" s="126">
        <v>45373</v>
      </c>
      <c r="F573" s="129" t="s">
        <v>371</v>
      </c>
      <c r="G573" s="131" t="s">
        <v>277</v>
      </c>
      <c r="H573" s="131" t="s">
        <v>378</v>
      </c>
      <c r="I573" s="127">
        <v>-171.1</v>
      </c>
      <c r="J573" s="128" t="s">
        <v>627</v>
      </c>
    </row>
    <row r="574" spans="1:10" s="19" customFormat="1" ht="28.5">
      <c r="A574" s="122" t="s">
        <v>330</v>
      </c>
      <c r="B574" s="123" t="s">
        <v>331</v>
      </c>
      <c r="C574" s="124" t="s">
        <v>255</v>
      </c>
      <c r="D574" s="125">
        <v>45351</v>
      </c>
      <c r="E574" s="126">
        <v>45373</v>
      </c>
      <c r="F574" s="129" t="s">
        <v>334</v>
      </c>
      <c r="G574" s="131" t="s">
        <v>277</v>
      </c>
      <c r="H574" s="131" t="s">
        <v>349</v>
      </c>
      <c r="I574" s="127">
        <v>-242.22</v>
      </c>
      <c r="J574" s="128">
        <v>9</v>
      </c>
    </row>
    <row r="575" spans="1:10" s="19" customFormat="1" ht="28.5" customHeight="1">
      <c r="A575" s="122" t="s">
        <v>330</v>
      </c>
      <c r="B575" s="123" t="s">
        <v>331</v>
      </c>
      <c r="C575" s="124" t="s">
        <v>255</v>
      </c>
      <c r="D575" s="125">
        <v>45351</v>
      </c>
      <c r="E575" s="126">
        <v>45373</v>
      </c>
      <c r="F575" s="129" t="s">
        <v>333</v>
      </c>
      <c r="G575" s="131" t="s">
        <v>277</v>
      </c>
      <c r="H575" s="131" t="s">
        <v>348</v>
      </c>
      <c r="I575" s="127">
        <v>-6046.16</v>
      </c>
      <c r="J575" s="128">
        <v>361</v>
      </c>
    </row>
    <row r="576" spans="1:10" s="19" customFormat="1" ht="28.5">
      <c r="A576" s="122" t="s">
        <v>330</v>
      </c>
      <c r="B576" s="123" t="s">
        <v>331</v>
      </c>
      <c r="C576" s="124" t="s">
        <v>364</v>
      </c>
      <c r="D576" s="125">
        <v>45351</v>
      </c>
      <c r="E576" s="126">
        <v>45373</v>
      </c>
      <c r="F576" s="129" t="s">
        <v>337</v>
      </c>
      <c r="G576" s="131" t="s">
        <v>277</v>
      </c>
      <c r="H576" s="131" t="s">
        <v>353</v>
      </c>
      <c r="I576" s="127">
        <v>-888.13</v>
      </c>
      <c r="J576" s="128">
        <v>714</v>
      </c>
    </row>
    <row r="577" spans="1:10" s="19" customFormat="1" ht="28.5">
      <c r="A577" s="122" t="s">
        <v>330</v>
      </c>
      <c r="B577" s="123" t="s">
        <v>331</v>
      </c>
      <c r="C577" s="124" t="s">
        <v>409</v>
      </c>
      <c r="D577" s="125">
        <v>45382</v>
      </c>
      <c r="E577" s="126">
        <v>45373</v>
      </c>
      <c r="F577" s="129" t="s">
        <v>326</v>
      </c>
      <c r="G577" s="131" t="s">
        <v>328</v>
      </c>
      <c r="H577" s="131" t="s">
        <v>329</v>
      </c>
      <c r="I577" s="127">
        <v>-60.2</v>
      </c>
      <c r="J577" s="128">
        <v>7120599</v>
      </c>
    </row>
    <row r="578" spans="1:10" s="19" customFormat="1" ht="28.5">
      <c r="A578" s="122" t="s">
        <v>330</v>
      </c>
      <c r="B578" s="123" t="s">
        <v>331</v>
      </c>
      <c r="C578" s="124" t="s">
        <v>364</v>
      </c>
      <c r="D578" s="125" t="s">
        <v>496</v>
      </c>
      <c r="E578" s="126">
        <v>45373</v>
      </c>
      <c r="F578" s="129" t="s">
        <v>428</v>
      </c>
      <c r="G578" s="131" t="s">
        <v>277</v>
      </c>
      <c r="H578" s="131" t="s">
        <v>457</v>
      </c>
      <c r="I578" s="127">
        <v>-2290</v>
      </c>
      <c r="J578" s="128">
        <v>6905</v>
      </c>
    </row>
    <row r="579" spans="1:10" s="19" customFormat="1" ht="42.75">
      <c r="A579" s="122" t="s">
        <v>330</v>
      </c>
      <c r="B579" s="123" t="s">
        <v>331</v>
      </c>
      <c r="C579" s="124" t="s">
        <v>370</v>
      </c>
      <c r="D579" s="125" t="s">
        <v>496</v>
      </c>
      <c r="E579" s="126">
        <v>45373</v>
      </c>
      <c r="F579" s="129" t="s">
        <v>526</v>
      </c>
      <c r="G579" s="131" t="s">
        <v>277</v>
      </c>
      <c r="H579" s="131" t="s">
        <v>588</v>
      </c>
      <c r="I579" s="127">
        <v>-79.8</v>
      </c>
      <c r="J579" s="128" t="s">
        <v>628</v>
      </c>
    </row>
    <row r="580" spans="1:10" s="19" customFormat="1" ht="28.5">
      <c r="A580" s="122" t="s">
        <v>330</v>
      </c>
      <c r="B580" s="123" t="s">
        <v>331</v>
      </c>
      <c r="C580" s="124" t="s">
        <v>367</v>
      </c>
      <c r="D580" s="125" t="s">
        <v>498</v>
      </c>
      <c r="E580" s="126">
        <v>45373</v>
      </c>
      <c r="F580" s="129" t="s">
        <v>419</v>
      </c>
      <c r="G580" s="131" t="s">
        <v>277</v>
      </c>
      <c r="H580" s="131" t="s">
        <v>442</v>
      </c>
      <c r="I580" s="127">
        <v>-290.5</v>
      </c>
      <c r="J580" s="128">
        <v>15146</v>
      </c>
    </row>
    <row r="581" spans="1:10" s="19" customFormat="1" ht="28.5">
      <c r="A581" s="122" t="s">
        <v>330</v>
      </c>
      <c r="B581" s="123" t="s">
        <v>331</v>
      </c>
      <c r="C581" s="124" t="s">
        <v>368</v>
      </c>
      <c r="D581" s="125" t="s">
        <v>498</v>
      </c>
      <c r="E581" s="126">
        <v>45373</v>
      </c>
      <c r="F581" s="129" t="s">
        <v>419</v>
      </c>
      <c r="G581" s="131" t="s">
        <v>277</v>
      </c>
      <c r="H581" s="131" t="s">
        <v>442</v>
      </c>
      <c r="I581" s="127">
        <v>-145.25</v>
      </c>
      <c r="J581" s="128">
        <v>15147</v>
      </c>
    </row>
    <row r="582" spans="1:10" s="19" customFormat="1" ht="42.75">
      <c r="A582" s="122" t="s">
        <v>330</v>
      </c>
      <c r="B582" s="123" t="s">
        <v>331</v>
      </c>
      <c r="C582" s="124" t="s">
        <v>370</v>
      </c>
      <c r="D582" s="125" t="s">
        <v>498</v>
      </c>
      <c r="E582" s="126">
        <v>45373</v>
      </c>
      <c r="F582" s="129" t="s">
        <v>419</v>
      </c>
      <c r="G582" s="131" t="s">
        <v>277</v>
      </c>
      <c r="H582" s="131" t="s">
        <v>442</v>
      </c>
      <c r="I582" s="127">
        <v>-145.25</v>
      </c>
      <c r="J582" s="128">
        <v>15147</v>
      </c>
    </row>
    <row r="583" spans="1:10" s="19" customFormat="1" ht="28.5" customHeight="1">
      <c r="A583" s="122" t="s">
        <v>330</v>
      </c>
      <c r="B583" s="123" t="s">
        <v>331</v>
      </c>
      <c r="C583" s="124" t="s">
        <v>364</v>
      </c>
      <c r="D583" s="125" t="s">
        <v>496</v>
      </c>
      <c r="E583" s="126">
        <v>45373</v>
      </c>
      <c r="F583" s="129" t="s">
        <v>527</v>
      </c>
      <c r="G583" s="131" t="s">
        <v>277</v>
      </c>
      <c r="H583" s="131" t="s">
        <v>589</v>
      </c>
      <c r="I583" s="127">
        <v>-158</v>
      </c>
      <c r="J583" s="128">
        <v>36541</v>
      </c>
    </row>
    <row r="584" spans="1:10" s="19" customFormat="1" ht="28.5">
      <c r="A584" s="122" t="s">
        <v>330</v>
      </c>
      <c r="B584" s="123" t="s">
        <v>331</v>
      </c>
      <c r="C584" s="124" t="s">
        <v>364</v>
      </c>
      <c r="D584" s="125" t="s">
        <v>496</v>
      </c>
      <c r="E584" s="126">
        <v>45373</v>
      </c>
      <c r="F584" s="129" t="s">
        <v>527</v>
      </c>
      <c r="G584" s="131" t="s">
        <v>277</v>
      </c>
      <c r="H584" s="131" t="s">
        <v>589</v>
      </c>
      <c r="I584" s="127">
        <v>-181</v>
      </c>
      <c r="J584" s="128">
        <v>36549</v>
      </c>
    </row>
    <row r="585" spans="1:10" s="19" customFormat="1" ht="28.5" customHeight="1">
      <c r="A585" s="122" t="s">
        <v>330</v>
      </c>
      <c r="B585" s="123" t="s">
        <v>331</v>
      </c>
      <c r="C585" s="124" t="s">
        <v>409</v>
      </c>
      <c r="D585" s="125" t="s">
        <v>496</v>
      </c>
      <c r="E585" s="126">
        <v>45373</v>
      </c>
      <c r="F585" s="129" t="s">
        <v>461</v>
      </c>
      <c r="G585" s="131" t="s">
        <v>277</v>
      </c>
      <c r="H585" s="131" t="s">
        <v>473</v>
      </c>
      <c r="I585" s="127">
        <v>-5.0599999999999996</v>
      </c>
      <c r="J585" s="128">
        <v>1761</v>
      </c>
    </row>
    <row r="586" spans="1:10" s="19" customFormat="1" ht="28.5">
      <c r="A586" s="122" t="s">
        <v>330</v>
      </c>
      <c r="B586" s="123" t="s">
        <v>331</v>
      </c>
      <c r="C586" s="124" t="s">
        <v>409</v>
      </c>
      <c r="D586" s="125">
        <v>45351</v>
      </c>
      <c r="E586" s="126">
        <v>45373</v>
      </c>
      <c r="F586" s="129" t="s">
        <v>523</v>
      </c>
      <c r="G586" s="131" t="s">
        <v>277</v>
      </c>
      <c r="H586" s="131" t="s">
        <v>584</v>
      </c>
      <c r="I586" s="127">
        <v>-17230</v>
      </c>
      <c r="J586" s="128">
        <v>188995</v>
      </c>
    </row>
    <row r="587" spans="1:10" s="19" customFormat="1" ht="28.5">
      <c r="A587" s="122" t="s">
        <v>330</v>
      </c>
      <c r="B587" s="123" t="s">
        <v>331</v>
      </c>
      <c r="C587" s="124" t="s">
        <v>409</v>
      </c>
      <c r="D587" s="125">
        <v>45351</v>
      </c>
      <c r="E587" s="126">
        <v>45373</v>
      </c>
      <c r="F587" s="129" t="s">
        <v>523</v>
      </c>
      <c r="G587" s="132" t="s">
        <v>277</v>
      </c>
      <c r="H587" s="131" t="s">
        <v>584</v>
      </c>
      <c r="I587" s="127">
        <v>-557</v>
      </c>
      <c r="J587" s="128">
        <v>189805</v>
      </c>
    </row>
    <row r="588" spans="1:10" s="19" customFormat="1" ht="28.5">
      <c r="A588" s="122" t="s">
        <v>330</v>
      </c>
      <c r="B588" s="123" t="s">
        <v>331</v>
      </c>
      <c r="C588" s="124" t="s">
        <v>409</v>
      </c>
      <c r="D588" s="125" t="s">
        <v>496</v>
      </c>
      <c r="E588" s="126">
        <v>45373</v>
      </c>
      <c r="F588" s="129" t="s">
        <v>523</v>
      </c>
      <c r="G588" s="132" t="s">
        <v>277</v>
      </c>
      <c r="H588" s="131" t="s">
        <v>584</v>
      </c>
      <c r="I588" s="127">
        <v>-557</v>
      </c>
      <c r="J588" s="128">
        <v>189812</v>
      </c>
    </row>
    <row r="589" spans="1:10" s="19" customFormat="1" ht="28.5">
      <c r="A589" s="122" t="s">
        <v>330</v>
      </c>
      <c r="B589" s="123" t="s">
        <v>331</v>
      </c>
      <c r="C589" s="124" t="s">
        <v>409</v>
      </c>
      <c r="D589" s="125" t="s">
        <v>497</v>
      </c>
      <c r="E589" s="126">
        <v>45373</v>
      </c>
      <c r="F589" s="129" t="s">
        <v>523</v>
      </c>
      <c r="G589" s="132" t="s">
        <v>277</v>
      </c>
      <c r="H589" s="131" t="s">
        <v>584</v>
      </c>
      <c r="I589" s="127">
        <v>-557</v>
      </c>
      <c r="J589" s="128">
        <v>189813</v>
      </c>
    </row>
    <row r="590" spans="1:10" s="19" customFormat="1" ht="28.5" customHeight="1">
      <c r="A590" s="122" t="s">
        <v>330</v>
      </c>
      <c r="B590" s="123" t="s">
        <v>331</v>
      </c>
      <c r="C590" s="124" t="s">
        <v>364</v>
      </c>
      <c r="D590" s="125" t="s">
        <v>497</v>
      </c>
      <c r="E590" s="126">
        <v>45373</v>
      </c>
      <c r="F590" s="129" t="s">
        <v>523</v>
      </c>
      <c r="G590" s="132" t="s">
        <v>277</v>
      </c>
      <c r="H590" s="131" t="s">
        <v>584</v>
      </c>
      <c r="I590" s="127">
        <v>-531.66999999999996</v>
      </c>
      <c r="J590" s="128">
        <v>190327</v>
      </c>
    </row>
    <row r="591" spans="1:10" s="19" customFormat="1" ht="28.5">
      <c r="A591" s="122" t="s">
        <v>330</v>
      </c>
      <c r="B591" s="123" t="s">
        <v>331</v>
      </c>
      <c r="C591" s="124" t="s">
        <v>366</v>
      </c>
      <c r="D591" s="125">
        <v>45412</v>
      </c>
      <c r="E591" s="126">
        <v>45373</v>
      </c>
      <c r="F591" s="129" t="s">
        <v>326</v>
      </c>
      <c r="G591" s="132" t="s">
        <v>328</v>
      </c>
      <c r="H591" s="131" t="s">
        <v>329</v>
      </c>
      <c r="I591" s="127">
        <v>-600</v>
      </c>
      <c r="J591" s="128">
        <v>76010041</v>
      </c>
    </row>
    <row r="592" spans="1:10" s="19" customFormat="1" ht="28.5">
      <c r="A592" s="122" t="s">
        <v>330</v>
      </c>
      <c r="B592" s="123" t="s">
        <v>331</v>
      </c>
      <c r="C592" s="124" t="s">
        <v>365</v>
      </c>
      <c r="D592" s="125">
        <v>45412</v>
      </c>
      <c r="E592" s="126">
        <v>45373</v>
      </c>
      <c r="F592" s="129" t="s">
        <v>326</v>
      </c>
      <c r="G592" s="132" t="s">
        <v>328</v>
      </c>
      <c r="H592" s="131" t="s">
        <v>329</v>
      </c>
      <c r="I592" s="127">
        <v>-500</v>
      </c>
      <c r="J592" s="128">
        <v>76010041</v>
      </c>
    </row>
    <row r="593" spans="1:10" s="19" customFormat="1" ht="28.5">
      <c r="A593" s="122" t="s">
        <v>330</v>
      </c>
      <c r="B593" s="123" t="s">
        <v>331</v>
      </c>
      <c r="C593" s="124" t="s">
        <v>367</v>
      </c>
      <c r="D593" s="125">
        <v>45412</v>
      </c>
      <c r="E593" s="126">
        <v>45373</v>
      </c>
      <c r="F593" s="129" t="s">
        <v>326</v>
      </c>
      <c r="G593" s="132" t="s">
        <v>328</v>
      </c>
      <c r="H593" s="131" t="s">
        <v>329</v>
      </c>
      <c r="I593" s="127">
        <v>-600</v>
      </c>
      <c r="J593" s="128">
        <v>76010041</v>
      </c>
    </row>
    <row r="594" spans="1:10" s="19" customFormat="1" ht="28.5" customHeight="1">
      <c r="A594" s="122" t="s">
        <v>330</v>
      </c>
      <c r="B594" s="123" t="s">
        <v>331</v>
      </c>
      <c r="C594" s="124" t="s">
        <v>368</v>
      </c>
      <c r="D594" s="125">
        <v>45412</v>
      </c>
      <c r="E594" s="126">
        <v>45373</v>
      </c>
      <c r="F594" s="129" t="s">
        <v>326</v>
      </c>
      <c r="G594" s="132" t="s">
        <v>328</v>
      </c>
      <c r="H594" s="131" t="s">
        <v>329</v>
      </c>
      <c r="I594" s="127">
        <v>-600</v>
      </c>
      <c r="J594" s="128">
        <v>76010041</v>
      </c>
    </row>
    <row r="595" spans="1:10" s="19" customFormat="1" ht="42.75">
      <c r="A595" s="122" t="s">
        <v>330</v>
      </c>
      <c r="B595" s="123" t="s">
        <v>331</v>
      </c>
      <c r="C595" s="124" t="s">
        <v>369</v>
      </c>
      <c r="D595" s="125">
        <v>45412</v>
      </c>
      <c r="E595" s="126">
        <v>45373</v>
      </c>
      <c r="F595" s="129" t="s">
        <v>326</v>
      </c>
      <c r="G595" s="132" t="s">
        <v>328</v>
      </c>
      <c r="H595" s="131" t="s">
        <v>329</v>
      </c>
      <c r="I595" s="127">
        <v>-600</v>
      </c>
      <c r="J595" s="128">
        <v>76010041</v>
      </c>
    </row>
    <row r="596" spans="1:10" s="19" customFormat="1" ht="28.5" customHeight="1">
      <c r="A596" s="122" t="s">
        <v>330</v>
      </c>
      <c r="B596" s="123" t="s">
        <v>331</v>
      </c>
      <c r="C596" s="124" t="s">
        <v>392</v>
      </c>
      <c r="D596" s="125">
        <v>45412</v>
      </c>
      <c r="E596" s="126">
        <v>45373</v>
      </c>
      <c r="F596" s="129" t="s">
        <v>326</v>
      </c>
      <c r="G596" s="132" t="s">
        <v>328</v>
      </c>
      <c r="H596" s="131" t="s">
        <v>329</v>
      </c>
      <c r="I596" s="127">
        <v>-600</v>
      </c>
      <c r="J596" s="128">
        <v>76010041</v>
      </c>
    </row>
    <row r="597" spans="1:10" s="19" customFormat="1" ht="28.5" customHeight="1">
      <c r="A597" s="122" t="s">
        <v>330</v>
      </c>
      <c r="B597" s="123" t="s">
        <v>331</v>
      </c>
      <c r="C597" s="124" t="s">
        <v>370</v>
      </c>
      <c r="D597" s="125">
        <v>45412</v>
      </c>
      <c r="E597" s="126">
        <v>45373</v>
      </c>
      <c r="F597" s="129" t="s">
        <v>326</v>
      </c>
      <c r="G597" s="132" t="s">
        <v>328</v>
      </c>
      <c r="H597" s="131" t="s">
        <v>329</v>
      </c>
      <c r="I597" s="127">
        <v>-600</v>
      </c>
      <c r="J597" s="128">
        <v>76010041</v>
      </c>
    </row>
    <row r="598" spans="1:10" s="19" customFormat="1" ht="28.5" customHeight="1">
      <c r="A598" s="122" t="s">
        <v>330</v>
      </c>
      <c r="B598" s="123" t="s">
        <v>331</v>
      </c>
      <c r="C598" s="124" t="s">
        <v>364</v>
      </c>
      <c r="D598" s="125">
        <v>45412</v>
      </c>
      <c r="E598" s="126">
        <v>45373</v>
      </c>
      <c r="F598" s="129" t="s">
        <v>326</v>
      </c>
      <c r="G598" s="132" t="s">
        <v>328</v>
      </c>
      <c r="H598" s="131" t="s">
        <v>329</v>
      </c>
      <c r="I598" s="127">
        <v>-600</v>
      </c>
      <c r="J598" s="128">
        <v>76010041</v>
      </c>
    </row>
    <row r="599" spans="1:10" s="19" customFormat="1" ht="28.5" customHeight="1">
      <c r="A599" s="122" t="s">
        <v>330</v>
      </c>
      <c r="B599" s="123" t="s">
        <v>331</v>
      </c>
      <c r="C599" s="124" t="s">
        <v>366</v>
      </c>
      <c r="D599" s="125">
        <v>45412</v>
      </c>
      <c r="E599" s="126">
        <v>45373</v>
      </c>
      <c r="F599" s="129" t="s">
        <v>326</v>
      </c>
      <c r="G599" s="132" t="s">
        <v>328</v>
      </c>
      <c r="H599" s="131" t="s">
        <v>329</v>
      </c>
      <c r="I599" s="127">
        <v>-800</v>
      </c>
      <c r="J599" s="128"/>
    </row>
    <row r="600" spans="1:10" s="19" customFormat="1" ht="28.5">
      <c r="A600" s="122" t="s">
        <v>330</v>
      </c>
      <c r="B600" s="123" t="s">
        <v>331</v>
      </c>
      <c r="C600" s="124" t="s">
        <v>364</v>
      </c>
      <c r="D600" s="125">
        <v>45412</v>
      </c>
      <c r="E600" s="126">
        <v>45373</v>
      </c>
      <c r="F600" s="129" t="s">
        <v>326</v>
      </c>
      <c r="G600" s="132" t="s">
        <v>328</v>
      </c>
      <c r="H600" s="131" t="s">
        <v>329</v>
      </c>
      <c r="I600" s="127">
        <v>-122.64</v>
      </c>
      <c r="J600" s="128">
        <v>76009758</v>
      </c>
    </row>
    <row r="601" spans="1:10" s="19" customFormat="1" ht="28.5" customHeight="1">
      <c r="A601" s="122" t="s">
        <v>330</v>
      </c>
      <c r="B601" s="123" t="s">
        <v>331</v>
      </c>
      <c r="C601" s="124" t="s">
        <v>409</v>
      </c>
      <c r="D601" s="125">
        <v>45412</v>
      </c>
      <c r="E601" s="126">
        <v>45373</v>
      </c>
      <c r="F601" s="129" t="s">
        <v>326</v>
      </c>
      <c r="G601" s="132" t="s">
        <v>328</v>
      </c>
      <c r="H601" s="131" t="s">
        <v>329</v>
      </c>
      <c r="I601" s="127">
        <v>-8361.7000000000007</v>
      </c>
      <c r="J601" s="128">
        <v>75999880</v>
      </c>
    </row>
    <row r="602" spans="1:10" s="19" customFormat="1" ht="28.5">
      <c r="A602" s="122" t="s">
        <v>330</v>
      </c>
      <c r="B602" s="123" t="s">
        <v>331</v>
      </c>
      <c r="C602" s="124" t="s">
        <v>365</v>
      </c>
      <c r="D602" s="125">
        <v>45412</v>
      </c>
      <c r="E602" s="126">
        <v>45373</v>
      </c>
      <c r="F602" s="129" t="s">
        <v>326</v>
      </c>
      <c r="G602" s="132" t="s">
        <v>328</v>
      </c>
      <c r="H602" s="131" t="s">
        <v>329</v>
      </c>
      <c r="I602" s="127">
        <v>-8609.7000000000007</v>
      </c>
      <c r="J602" s="128">
        <v>75999880</v>
      </c>
    </row>
    <row r="603" spans="1:10" s="19" customFormat="1" ht="28.5">
      <c r="A603" s="122" t="s">
        <v>330</v>
      </c>
      <c r="B603" s="123" t="s">
        <v>331</v>
      </c>
      <c r="C603" s="124" t="s">
        <v>366</v>
      </c>
      <c r="D603" s="125">
        <v>45412</v>
      </c>
      <c r="E603" s="126">
        <v>45373</v>
      </c>
      <c r="F603" s="129" t="s">
        <v>326</v>
      </c>
      <c r="G603" s="132" t="s">
        <v>328</v>
      </c>
      <c r="H603" s="131" t="s">
        <v>329</v>
      </c>
      <c r="I603" s="127">
        <v>-4728.2999999999993</v>
      </c>
      <c r="J603" s="128">
        <v>75999880</v>
      </c>
    </row>
    <row r="604" spans="1:10" s="19" customFormat="1" ht="28.5">
      <c r="A604" s="122" t="s">
        <v>330</v>
      </c>
      <c r="B604" s="123" t="s">
        <v>331</v>
      </c>
      <c r="C604" s="124" t="s">
        <v>409</v>
      </c>
      <c r="D604" s="125">
        <v>45412</v>
      </c>
      <c r="E604" s="126">
        <v>45373</v>
      </c>
      <c r="F604" s="129" t="s">
        <v>326</v>
      </c>
      <c r="G604" s="132" t="s">
        <v>328</v>
      </c>
      <c r="H604" s="131" t="s">
        <v>329</v>
      </c>
      <c r="I604" s="127">
        <v>-8865.7000000000025</v>
      </c>
      <c r="J604" s="128">
        <v>75999880</v>
      </c>
    </row>
    <row r="605" spans="1:10" s="19" customFormat="1" ht="28.5" customHeight="1">
      <c r="A605" s="122" t="s">
        <v>330</v>
      </c>
      <c r="B605" s="123" t="s">
        <v>331</v>
      </c>
      <c r="C605" s="124" t="s">
        <v>365</v>
      </c>
      <c r="D605" s="125">
        <v>45412</v>
      </c>
      <c r="E605" s="126">
        <v>45373</v>
      </c>
      <c r="F605" s="129" t="s">
        <v>326</v>
      </c>
      <c r="G605" s="132" t="s">
        <v>328</v>
      </c>
      <c r="H605" s="131" t="s">
        <v>329</v>
      </c>
      <c r="I605" s="127">
        <v>-471</v>
      </c>
      <c r="J605" s="128">
        <v>75999880</v>
      </c>
    </row>
    <row r="606" spans="1:10" s="19" customFormat="1" ht="28.5">
      <c r="A606" s="122" t="s">
        <v>330</v>
      </c>
      <c r="B606" s="123" t="s">
        <v>331</v>
      </c>
      <c r="C606" s="124" t="s">
        <v>365</v>
      </c>
      <c r="D606" s="125">
        <v>45412</v>
      </c>
      <c r="E606" s="126">
        <v>45373</v>
      </c>
      <c r="F606" s="130" t="s">
        <v>326</v>
      </c>
      <c r="G606" s="132" t="s">
        <v>328</v>
      </c>
      <c r="H606" s="131" t="s">
        <v>329</v>
      </c>
      <c r="I606" s="127">
        <v>-3932.2000000000003</v>
      </c>
      <c r="J606" s="128">
        <v>75999880</v>
      </c>
    </row>
    <row r="607" spans="1:10" s="19" customFormat="1" ht="28.5" customHeight="1">
      <c r="A607" s="122" t="s">
        <v>330</v>
      </c>
      <c r="B607" s="123" t="s">
        <v>331</v>
      </c>
      <c r="C607" s="124" t="s">
        <v>367</v>
      </c>
      <c r="D607" s="125">
        <v>45412</v>
      </c>
      <c r="E607" s="126">
        <v>45373</v>
      </c>
      <c r="F607" s="130" t="s">
        <v>326</v>
      </c>
      <c r="G607" s="132" t="s">
        <v>328</v>
      </c>
      <c r="H607" s="131" t="s">
        <v>329</v>
      </c>
      <c r="I607" s="127">
        <v>-954.6</v>
      </c>
      <c r="J607" s="128">
        <v>75999880</v>
      </c>
    </row>
    <row r="608" spans="1:10" s="19" customFormat="1" ht="28.5">
      <c r="A608" s="122" t="s">
        <v>330</v>
      </c>
      <c r="B608" s="123" t="s">
        <v>331</v>
      </c>
      <c r="C608" s="124" t="s">
        <v>368</v>
      </c>
      <c r="D608" s="125">
        <v>45412</v>
      </c>
      <c r="E608" s="126">
        <v>45373</v>
      </c>
      <c r="F608" s="130" t="s">
        <v>326</v>
      </c>
      <c r="G608" s="132" t="s">
        <v>328</v>
      </c>
      <c r="H608" s="131" t="s">
        <v>329</v>
      </c>
      <c r="I608" s="127">
        <v>-6256.0000000000009</v>
      </c>
      <c r="J608" s="128">
        <v>75999880</v>
      </c>
    </row>
    <row r="609" spans="1:10" s="19" customFormat="1" ht="42.75">
      <c r="A609" s="122" t="s">
        <v>330</v>
      </c>
      <c r="B609" s="123" t="s">
        <v>331</v>
      </c>
      <c r="C609" s="124" t="s">
        <v>369</v>
      </c>
      <c r="D609" s="125">
        <v>45412</v>
      </c>
      <c r="E609" s="126">
        <v>45373</v>
      </c>
      <c r="F609" s="130" t="s">
        <v>326</v>
      </c>
      <c r="G609" s="132" t="s">
        <v>328</v>
      </c>
      <c r="H609" s="131" t="s">
        <v>329</v>
      </c>
      <c r="I609" s="127">
        <v>-7198.3000000000011</v>
      </c>
      <c r="J609" s="128">
        <v>75999880</v>
      </c>
    </row>
    <row r="610" spans="1:10" s="19" customFormat="1" ht="42.75">
      <c r="A610" s="122" t="s">
        <v>330</v>
      </c>
      <c r="B610" s="123" t="s">
        <v>331</v>
      </c>
      <c r="C610" s="124" t="s">
        <v>369</v>
      </c>
      <c r="D610" s="125">
        <v>45412</v>
      </c>
      <c r="E610" s="126">
        <v>45373</v>
      </c>
      <c r="F610" s="130" t="s">
        <v>326</v>
      </c>
      <c r="G610" s="132" t="s">
        <v>328</v>
      </c>
      <c r="H610" s="131" t="s">
        <v>329</v>
      </c>
      <c r="I610" s="127">
        <v>-982.6</v>
      </c>
      <c r="J610" s="128">
        <v>75999880</v>
      </c>
    </row>
    <row r="611" spans="1:10" s="19" customFormat="1" ht="28.5">
      <c r="A611" s="122" t="s">
        <v>330</v>
      </c>
      <c r="B611" s="123" t="s">
        <v>331</v>
      </c>
      <c r="C611" s="124" t="s">
        <v>392</v>
      </c>
      <c r="D611" s="125">
        <v>45412</v>
      </c>
      <c r="E611" s="126">
        <v>45373</v>
      </c>
      <c r="F611" s="130" t="s">
        <v>326</v>
      </c>
      <c r="G611" s="132" t="s">
        <v>328</v>
      </c>
      <c r="H611" s="131" t="s">
        <v>329</v>
      </c>
      <c r="I611" s="127">
        <v>-1373.1999999999998</v>
      </c>
      <c r="J611" s="128">
        <v>75999880</v>
      </c>
    </row>
    <row r="612" spans="1:10" s="19" customFormat="1" ht="42.75">
      <c r="A612" s="122" t="s">
        <v>330</v>
      </c>
      <c r="B612" s="123" t="s">
        <v>331</v>
      </c>
      <c r="C612" s="124" t="s">
        <v>370</v>
      </c>
      <c r="D612" s="125">
        <v>45412</v>
      </c>
      <c r="E612" s="126">
        <v>45373</v>
      </c>
      <c r="F612" s="129" t="s">
        <v>326</v>
      </c>
      <c r="G612" s="131" t="s">
        <v>328</v>
      </c>
      <c r="H612" s="131" t="s">
        <v>329</v>
      </c>
      <c r="I612" s="127">
        <v>-562.79999999999995</v>
      </c>
      <c r="J612" s="128">
        <v>75999880</v>
      </c>
    </row>
    <row r="613" spans="1:10" s="19" customFormat="1" ht="28.5" customHeight="1">
      <c r="A613" s="122" t="s">
        <v>330</v>
      </c>
      <c r="B613" s="123" t="s">
        <v>331</v>
      </c>
      <c r="C613" s="124" t="s">
        <v>409</v>
      </c>
      <c r="D613" s="125">
        <v>45412</v>
      </c>
      <c r="E613" s="126">
        <v>45373</v>
      </c>
      <c r="F613" s="129" t="s">
        <v>326</v>
      </c>
      <c r="G613" s="131" t="s">
        <v>328</v>
      </c>
      <c r="H613" s="131" t="s">
        <v>329</v>
      </c>
      <c r="I613" s="127">
        <v>-6893.2000000000007</v>
      </c>
      <c r="J613" s="128">
        <v>75999880</v>
      </c>
    </row>
    <row r="614" spans="1:10" s="19" customFormat="1" ht="28.5" customHeight="1">
      <c r="A614" s="122" t="s">
        <v>330</v>
      </c>
      <c r="B614" s="123" t="s">
        <v>331</v>
      </c>
      <c r="C614" s="124" t="s">
        <v>255</v>
      </c>
      <c r="D614" s="125">
        <v>45412</v>
      </c>
      <c r="E614" s="126">
        <v>45373</v>
      </c>
      <c r="F614" s="129" t="s">
        <v>326</v>
      </c>
      <c r="G614" s="132" t="s">
        <v>328</v>
      </c>
      <c r="H614" s="131" t="s">
        <v>329</v>
      </c>
      <c r="I614" s="127">
        <v>-928.5</v>
      </c>
      <c r="J614" s="128">
        <v>75999880</v>
      </c>
    </row>
    <row r="615" spans="1:10" s="19" customFormat="1" ht="28.5">
      <c r="A615" s="122" t="s">
        <v>330</v>
      </c>
      <c r="B615" s="123" t="s">
        <v>331</v>
      </c>
      <c r="C615" s="124" t="s">
        <v>364</v>
      </c>
      <c r="D615" s="125">
        <v>45412</v>
      </c>
      <c r="E615" s="126">
        <v>45373</v>
      </c>
      <c r="F615" s="129" t="s">
        <v>326</v>
      </c>
      <c r="G615" s="131" t="s">
        <v>328</v>
      </c>
      <c r="H615" s="131" t="s">
        <v>329</v>
      </c>
      <c r="I615" s="127">
        <v>-3167.8499999999995</v>
      </c>
      <c r="J615" s="128">
        <v>75999880</v>
      </c>
    </row>
    <row r="616" spans="1:10" s="19" customFormat="1" ht="28.5">
      <c r="A616" s="122" t="s">
        <v>330</v>
      </c>
      <c r="B616" s="123" t="s">
        <v>331</v>
      </c>
      <c r="C616" s="124" t="s">
        <v>409</v>
      </c>
      <c r="D616" s="125">
        <v>45412</v>
      </c>
      <c r="E616" s="126">
        <v>45373</v>
      </c>
      <c r="F616" s="130" t="s">
        <v>326</v>
      </c>
      <c r="G616" s="132" t="s">
        <v>328</v>
      </c>
      <c r="H616" s="131" t="s">
        <v>329</v>
      </c>
      <c r="I616" s="127">
        <v>-583.12</v>
      </c>
      <c r="J616" s="128">
        <v>75964810</v>
      </c>
    </row>
    <row r="617" spans="1:10" s="19" customFormat="1" ht="28.5">
      <c r="A617" s="122" t="s">
        <v>330</v>
      </c>
      <c r="B617" s="123" t="s">
        <v>331</v>
      </c>
      <c r="C617" s="124" t="s">
        <v>365</v>
      </c>
      <c r="D617" s="125">
        <v>45412</v>
      </c>
      <c r="E617" s="126">
        <v>45373</v>
      </c>
      <c r="F617" s="129" t="s">
        <v>326</v>
      </c>
      <c r="G617" s="131" t="s">
        <v>328</v>
      </c>
      <c r="H617" s="131" t="s">
        <v>329</v>
      </c>
      <c r="I617" s="127">
        <v>-1543.93</v>
      </c>
      <c r="J617" s="128">
        <v>75964810</v>
      </c>
    </row>
    <row r="618" spans="1:10" s="19" customFormat="1" ht="42.75">
      <c r="A618" s="122" t="s">
        <v>330</v>
      </c>
      <c r="B618" s="123" t="s">
        <v>331</v>
      </c>
      <c r="C618" s="124" t="s">
        <v>369</v>
      </c>
      <c r="D618" s="125">
        <v>45412</v>
      </c>
      <c r="E618" s="126">
        <v>45373</v>
      </c>
      <c r="F618" s="129" t="s">
        <v>326</v>
      </c>
      <c r="G618" s="131" t="s">
        <v>328</v>
      </c>
      <c r="H618" s="131" t="s">
        <v>329</v>
      </c>
      <c r="I618" s="127">
        <v>-311.66000000000003</v>
      </c>
      <c r="J618" s="128">
        <v>75964810</v>
      </c>
    </row>
    <row r="619" spans="1:10" s="19" customFormat="1" ht="28.5">
      <c r="A619" s="122" t="s">
        <v>330</v>
      </c>
      <c r="B619" s="123" t="s">
        <v>331</v>
      </c>
      <c r="C619" s="124" t="s">
        <v>392</v>
      </c>
      <c r="D619" s="125">
        <v>45412</v>
      </c>
      <c r="E619" s="126">
        <v>45373</v>
      </c>
      <c r="F619" s="129" t="s">
        <v>326</v>
      </c>
      <c r="G619" s="131" t="s">
        <v>328</v>
      </c>
      <c r="H619" s="131" t="s">
        <v>329</v>
      </c>
      <c r="I619" s="127">
        <v>-374.06</v>
      </c>
      <c r="J619" s="128">
        <v>75964810</v>
      </c>
    </row>
    <row r="620" spans="1:10" s="19" customFormat="1" ht="28.5">
      <c r="A620" s="122" t="s">
        <v>330</v>
      </c>
      <c r="B620" s="123" t="s">
        <v>331</v>
      </c>
      <c r="C620" s="124" t="s">
        <v>409</v>
      </c>
      <c r="D620" s="125">
        <v>45412</v>
      </c>
      <c r="E620" s="126">
        <v>45373</v>
      </c>
      <c r="F620" s="129" t="s">
        <v>326</v>
      </c>
      <c r="G620" s="131" t="s">
        <v>328</v>
      </c>
      <c r="H620" s="131" t="s">
        <v>329</v>
      </c>
      <c r="I620" s="127">
        <v>-472.46</v>
      </c>
      <c r="J620" s="128">
        <v>75964810</v>
      </c>
    </row>
    <row r="621" spans="1:10" s="19" customFormat="1" ht="28.5" customHeight="1">
      <c r="A621" s="122" t="s">
        <v>330</v>
      </c>
      <c r="B621" s="123" t="s">
        <v>331</v>
      </c>
      <c r="C621" s="124" t="s">
        <v>365</v>
      </c>
      <c r="D621" s="125">
        <v>45412</v>
      </c>
      <c r="E621" s="126">
        <v>45373</v>
      </c>
      <c r="F621" s="129" t="s">
        <v>326</v>
      </c>
      <c r="G621" s="131" t="s">
        <v>328</v>
      </c>
      <c r="H621" s="131" t="s">
        <v>329</v>
      </c>
      <c r="I621" s="127">
        <v>-805.11</v>
      </c>
      <c r="J621" s="128">
        <v>75964810</v>
      </c>
    </row>
    <row r="622" spans="1:10" s="19" customFormat="1" ht="28.5" customHeight="1">
      <c r="A622" s="122" t="s">
        <v>330</v>
      </c>
      <c r="B622" s="123" t="s">
        <v>331</v>
      </c>
      <c r="C622" s="124" t="s">
        <v>409</v>
      </c>
      <c r="D622" s="125">
        <v>45412</v>
      </c>
      <c r="E622" s="126">
        <v>45373</v>
      </c>
      <c r="F622" s="129" t="s">
        <v>326</v>
      </c>
      <c r="G622" s="131" t="s">
        <v>328</v>
      </c>
      <c r="H622" s="131" t="s">
        <v>329</v>
      </c>
      <c r="I622" s="127">
        <v>-30.1</v>
      </c>
      <c r="J622" s="128">
        <v>7092184</v>
      </c>
    </row>
    <row r="623" spans="1:10" s="19" customFormat="1" ht="28.5" customHeight="1">
      <c r="A623" s="122" t="s">
        <v>330</v>
      </c>
      <c r="B623" s="123" t="s">
        <v>331</v>
      </c>
      <c r="C623" s="124" t="s">
        <v>416</v>
      </c>
      <c r="D623" s="125">
        <v>45382</v>
      </c>
      <c r="E623" s="126">
        <v>45373</v>
      </c>
      <c r="F623" s="129">
        <v>115</v>
      </c>
      <c r="G623" s="131" t="s">
        <v>24</v>
      </c>
      <c r="H623" s="131" t="s">
        <v>351</v>
      </c>
      <c r="I623" s="127">
        <v>-135.62</v>
      </c>
      <c r="J623" s="128"/>
    </row>
    <row r="624" spans="1:10" s="19" customFormat="1" ht="28.5">
      <c r="A624" s="122" t="s">
        <v>330</v>
      </c>
      <c r="B624" s="123" t="s">
        <v>331</v>
      </c>
      <c r="C624" s="124" t="s">
        <v>364</v>
      </c>
      <c r="D624" s="125">
        <v>45382</v>
      </c>
      <c r="E624" s="126">
        <v>45376</v>
      </c>
      <c r="F624" s="129"/>
      <c r="G624" s="131" t="s">
        <v>327</v>
      </c>
      <c r="H624" s="131" t="s">
        <v>170</v>
      </c>
      <c r="I624" s="127">
        <v>585</v>
      </c>
      <c r="J624" s="128"/>
    </row>
    <row r="625" spans="1:10" s="19" customFormat="1" ht="28.5">
      <c r="A625" s="122" t="s">
        <v>330</v>
      </c>
      <c r="B625" s="123" t="s">
        <v>331</v>
      </c>
      <c r="C625" s="124" t="s">
        <v>416</v>
      </c>
      <c r="D625" s="125">
        <v>45382</v>
      </c>
      <c r="E625" s="126">
        <v>45376</v>
      </c>
      <c r="F625" s="129"/>
      <c r="G625" s="131" t="s">
        <v>327</v>
      </c>
      <c r="H625" s="131" t="s">
        <v>590</v>
      </c>
      <c r="I625" s="127">
        <v>-585</v>
      </c>
      <c r="J625" s="128"/>
    </row>
    <row r="626" spans="1:10" s="19" customFormat="1" ht="28.5">
      <c r="A626" s="122" t="s">
        <v>330</v>
      </c>
      <c r="B626" s="123" t="s">
        <v>331</v>
      </c>
      <c r="C626" s="124" t="s">
        <v>255</v>
      </c>
      <c r="D626" s="125">
        <v>45382</v>
      </c>
      <c r="E626" s="126">
        <v>45376</v>
      </c>
      <c r="F626" s="129"/>
      <c r="G626" s="131" t="s">
        <v>327</v>
      </c>
      <c r="H626" s="131" t="s">
        <v>170</v>
      </c>
      <c r="I626" s="127">
        <v>585</v>
      </c>
      <c r="J626" s="128"/>
    </row>
    <row r="627" spans="1:10" s="19" customFormat="1" ht="28.5">
      <c r="A627" s="122" t="s">
        <v>330</v>
      </c>
      <c r="B627" s="123" t="s">
        <v>331</v>
      </c>
      <c r="C627" s="124" t="s">
        <v>255</v>
      </c>
      <c r="D627" s="125">
        <v>45382</v>
      </c>
      <c r="E627" s="126">
        <v>45376</v>
      </c>
      <c r="F627" s="129" t="s">
        <v>528</v>
      </c>
      <c r="G627" s="131" t="s">
        <v>277</v>
      </c>
      <c r="H627" s="131" t="s">
        <v>591</v>
      </c>
      <c r="I627" s="127">
        <v>-99.9</v>
      </c>
      <c r="J627" s="128">
        <v>57382</v>
      </c>
    </row>
    <row r="628" spans="1:10" s="19" customFormat="1" ht="28.5" customHeight="1">
      <c r="A628" s="122" t="s">
        <v>330</v>
      </c>
      <c r="B628" s="123" t="s">
        <v>331</v>
      </c>
      <c r="C628" s="124" t="s">
        <v>255</v>
      </c>
      <c r="D628" s="125">
        <v>45412</v>
      </c>
      <c r="E628" s="126">
        <v>45376</v>
      </c>
      <c r="F628" s="129" t="s">
        <v>326</v>
      </c>
      <c r="G628" s="131" t="s">
        <v>328</v>
      </c>
      <c r="H628" s="131" t="s">
        <v>329</v>
      </c>
      <c r="I628" s="127">
        <v>-5.7</v>
      </c>
      <c r="J628" s="128">
        <v>76009765</v>
      </c>
    </row>
    <row r="629" spans="1:10" s="19" customFormat="1" ht="28.5">
      <c r="A629" s="122" t="s">
        <v>330</v>
      </c>
      <c r="B629" s="123" t="s">
        <v>331</v>
      </c>
      <c r="C629" s="124" t="s">
        <v>255</v>
      </c>
      <c r="D629" s="125">
        <v>45351</v>
      </c>
      <c r="E629" s="126">
        <v>45376</v>
      </c>
      <c r="F629" s="129" t="s">
        <v>371</v>
      </c>
      <c r="G629" s="131" t="s">
        <v>277</v>
      </c>
      <c r="H629" s="131" t="s">
        <v>378</v>
      </c>
      <c r="I629" s="127">
        <v>-290.74</v>
      </c>
      <c r="J629" s="128" t="s">
        <v>629</v>
      </c>
    </row>
    <row r="630" spans="1:10" s="19" customFormat="1" ht="28.5">
      <c r="A630" s="122" t="s">
        <v>330</v>
      </c>
      <c r="B630" s="123" t="s">
        <v>331</v>
      </c>
      <c r="C630" s="124" t="s">
        <v>364</v>
      </c>
      <c r="D630" s="125">
        <v>45382</v>
      </c>
      <c r="E630" s="126">
        <v>45376</v>
      </c>
      <c r="F630" s="130" t="s">
        <v>467</v>
      </c>
      <c r="G630" s="131" t="s">
        <v>328</v>
      </c>
      <c r="H630" s="131" t="s">
        <v>494</v>
      </c>
      <c r="I630" s="127">
        <v>-20.61</v>
      </c>
      <c r="J630" s="128"/>
    </row>
    <row r="631" spans="1:10" s="19" customFormat="1" ht="28.5">
      <c r="A631" s="122" t="s">
        <v>330</v>
      </c>
      <c r="B631" s="123" t="s">
        <v>331</v>
      </c>
      <c r="C631" s="124" t="s">
        <v>366</v>
      </c>
      <c r="D631" s="125">
        <v>45382</v>
      </c>
      <c r="E631" s="126">
        <v>45376</v>
      </c>
      <c r="F631" s="130">
        <v>138</v>
      </c>
      <c r="G631" s="131" t="s">
        <v>346</v>
      </c>
      <c r="H631" s="131" t="s">
        <v>382</v>
      </c>
      <c r="I631" s="127">
        <v>-178.08</v>
      </c>
      <c r="J631" s="128"/>
    </row>
    <row r="632" spans="1:10" s="19" customFormat="1" ht="28.5">
      <c r="A632" s="122" t="s">
        <v>330</v>
      </c>
      <c r="B632" s="123" t="s">
        <v>331</v>
      </c>
      <c r="C632" s="124" t="s">
        <v>365</v>
      </c>
      <c r="D632" s="125">
        <v>45382</v>
      </c>
      <c r="E632" s="126">
        <v>45376</v>
      </c>
      <c r="F632" s="130">
        <v>138</v>
      </c>
      <c r="G632" s="131" t="s">
        <v>346</v>
      </c>
      <c r="H632" s="131" t="s">
        <v>382</v>
      </c>
      <c r="I632" s="127">
        <v>-178.08</v>
      </c>
      <c r="J632" s="128"/>
    </row>
    <row r="633" spans="1:10" s="19" customFormat="1" ht="28.5">
      <c r="A633" s="122" t="s">
        <v>330</v>
      </c>
      <c r="B633" s="123" t="s">
        <v>331</v>
      </c>
      <c r="C633" s="124" t="s">
        <v>367</v>
      </c>
      <c r="D633" s="125">
        <v>45382</v>
      </c>
      <c r="E633" s="126">
        <v>45376</v>
      </c>
      <c r="F633" s="130">
        <v>138</v>
      </c>
      <c r="G633" s="131" t="s">
        <v>346</v>
      </c>
      <c r="H633" s="131" t="s">
        <v>382</v>
      </c>
      <c r="I633" s="127">
        <v>-178.08</v>
      </c>
      <c r="J633" s="128"/>
    </row>
    <row r="634" spans="1:10" s="19" customFormat="1" ht="28.5">
      <c r="A634" s="122" t="s">
        <v>330</v>
      </c>
      <c r="B634" s="123" t="s">
        <v>331</v>
      </c>
      <c r="C634" s="124" t="s">
        <v>368</v>
      </c>
      <c r="D634" s="125">
        <v>45382</v>
      </c>
      <c r="E634" s="126">
        <v>45376</v>
      </c>
      <c r="F634" s="130">
        <v>138</v>
      </c>
      <c r="G634" s="131" t="s">
        <v>346</v>
      </c>
      <c r="H634" s="131" t="s">
        <v>382</v>
      </c>
      <c r="I634" s="127">
        <v>-178.08</v>
      </c>
      <c r="J634" s="128"/>
    </row>
    <row r="635" spans="1:10" s="19" customFormat="1" ht="28.5">
      <c r="A635" s="122" t="s">
        <v>330</v>
      </c>
      <c r="B635" s="123" t="s">
        <v>331</v>
      </c>
      <c r="C635" s="124" t="s">
        <v>365</v>
      </c>
      <c r="D635" s="125">
        <v>45382</v>
      </c>
      <c r="E635" s="126">
        <v>45376</v>
      </c>
      <c r="F635" s="130">
        <v>138</v>
      </c>
      <c r="G635" s="131" t="s">
        <v>346</v>
      </c>
      <c r="H635" s="131" t="s">
        <v>382</v>
      </c>
      <c r="I635" s="127">
        <v>-178.08</v>
      </c>
      <c r="J635" s="128"/>
    </row>
    <row r="636" spans="1:10" s="19" customFormat="1" ht="28.5" customHeight="1">
      <c r="A636" s="122" t="s">
        <v>330</v>
      </c>
      <c r="B636" s="123" t="s">
        <v>331</v>
      </c>
      <c r="C636" s="124" t="s">
        <v>369</v>
      </c>
      <c r="D636" s="125">
        <v>45382</v>
      </c>
      <c r="E636" s="126">
        <v>45376</v>
      </c>
      <c r="F636" s="130">
        <v>138</v>
      </c>
      <c r="G636" s="131" t="s">
        <v>346</v>
      </c>
      <c r="H636" s="131" t="s">
        <v>382</v>
      </c>
      <c r="I636" s="127">
        <v>-178.09</v>
      </c>
      <c r="J636" s="128"/>
    </row>
    <row r="637" spans="1:10" s="19" customFormat="1" ht="42.75">
      <c r="A637" s="122" t="s">
        <v>330</v>
      </c>
      <c r="B637" s="123" t="s">
        <v>331</v>
      </c>
      <c r="C637" s="124" t="s">
        <v>370</v>
      </c>
      <c r="D637" s="125">
        <v>45382</v>
      </c>
      <c r="E637" s="126">
        <v>45376</v>
      </c>
      <c r="F637" s="130">
        <v>138</v>
      </c>
      <c r="G637" s="131" t="s">
        <v>346</v>
      </c>
      <c r="H637" s="131" t="s">
        <v>382</v>
      </c>
      <c r="I637" s="127">
        <v>-178.09</v>
      </c>
      <c r="J637" s="128"/>
    </row>
    <row r="638" spans="1:10" s="19" customFormat="1" ht="28.5" customHeight="1">
      <c r="A638" s="122" t="s">
        <v>330</v>
      </c>
      <c r="B638" s="123" t="s">
        <v>331</v>
      </c>
      <c r="C638" s="124" t="s">
        <v>409</v>
      </c>
      <c r="D638" s="125">
        <v>45382</v>
      </c>
      <c r="E638" s="126">
        <v>45376</v>
      </c>
      <c r="F638" s="129">
        <v>138</v>
      </c>
      <c r="G638" s="131" t="s">
        <v>346</v>
      </c>
      <c r="H638" s="131" t="s">
        <v>382</v>
      </c>
      <c r="I638" s="127">
        <v>-178.09</v>
      </c>
      <c r="J638" s="128"/>
    </row>
    <row r="639" spans="1:10" s="19" customFormat="1" ht="42.75">
      <c r="A639" s="122" t="s">
        <v>330</v>
      </c>
      <c r="B639" s="123" t="s">
        <v>331</v>
      </c>
      <c r="C639" s="124" t="s">
        <v>370</v>
      </c>
      <c r="D639" s="125">
        <v>45382</v>
      </c>
      <c r="E639" s="126">
        <v>45376</v>
      </c>
      <c r="F639" s="129">
        <v>138</v>
      </c>
      <c r="G639" s="131" t="s">
        <v>346</v>
      </c>
      <c r="H639" s="131" t="s">
        <v>382</v>
      </c>
      <c r="I639" s="127">
        <v>-178.09</v>
      </c>
      <c r="J639" s="128"/>
    </row>
    <row r="640" spans="1:10" s="19" customFormat="1" ht="28.5">
      <c r="A640" s="122" t="s">
        <v>330</v>
      </c>
      <c r="B640" s="123" t="s">
        <v>331</v>
      </c>
      <c r="C640" s="124" t="s">
        <v>367</v>
      </c>
      <c r="D640" s="125" t="s">
        <v>498</v>
      </c>
      <c r="E640" s="126">
        <v>45376</v>
      </c>
      <c r="F640" s="129" t="s">
        <v>465</v>
      </c>
      <c r="G640" s="131" t="s">
        <v>277</v>
      </c>
      <c r="H640" s="131" t="s">
        <v>491</v>
      </c>
      <c r="I640" s="127">
        <v>-12.58</v>
      </c>
      <c r="J640" s="128">
        <v>2164</v>
      </c>
    </row>
    <row r="641" spans="1:10" s="19" customFormat="1" ht="28.5">
      <c r="A641" s="122" t="s">
        <v>330</v>
      </c>
      <c r="B641" s="123" t="s">
        <v>331</v>
      </c>
      <c r="C641" s="124" t="s">
        <v>368</v>
      </c>
      <c r="D641" s="125" t="s">
        <v>498</v>
      </c>
      <c r="E641" s="126">
        <v>45376</v>
      </c>
      <c r="F641" s="129" t="s">
        <v>465</v>
      </c>
      <c r="G641" s="131" t="s">
        <v>277</v>
      </c>
      <c r="H641" s="131" t="s">
        <v>491</v>
      </c>
      <c r="I641" s="127">
        <v>-12.58</v>
      </c>
      <c r="J641" s="128">
        <v>2167</v>
      </c>
    </row>
    <row r="642" spans="1:10" s="19" customFormat="1" ht="28.5">
      <c r="A642" s="122" t="s">
        <v>330</v>
      </c>
      <c r="B642" s="123" t="s">
        <v>331</v>
      </c>
      <c r="C642" s="124" t="s">
        <v>365</v>
      </c>
      <c r="D642" s="125" t="s">
        <v>498</v>
      </c>
      <c r="E642" s="126">
        <v>45376</v>
      </c>
      <c r="F642" s="129" t="s">
        <v>465</v>
      </c>
      <c r="G642" s="131" t="s">
        <v>277</v>
      </c>
      <c r="H642" s="131" t="s">
        <v>491</v>
      </c>
      <c r="I642" s="127">
        <v>-12.58</v>
      </c>
      <c r="J642" s="128">
        <v>2167</v>
      </c>
    </row>
    <row r="643" spans="1:10" s="19" customFormat="1" ht="28.5">
      <c r="A643" s="122" t="s">
        <v>330</v>
      </c>
      <c r="B643" s="123" t="s">
        <v>331</v>
      </c>
      <c r="C643" s="124" t="s">
        <v>366</v>
      </c>
      <c r="D643" s="125" t="s">
        <v>498</v>
      </c>
      <c r="E643" s="126">
        <v>45376</v>
      </c>
      <c r="F643" s="129" t="s">
        <v>465</v>
      </c>
      <c r="G643" s="131" t="s">
        <v>277</v>
      </c>
      <c r="H643" s="131" t="s">
        <v>491</v>
      </c>
      <c r="I643" s="127">
        <v>-12.58</v>
      </c>
      <c r="J643" s="128">
        <v>2170</v>
      </c>
    </row>
    <row r="644" spans="1:10" s="19" customFormat="1" ht="28.5">
      <c r="A644" s="122" t="s">
        <v>330</v>
      </c>
      <c r="B644" s="123" t="s">
        <v>331</v>
      </c>
      <c r="C644" s="124" t="s">
        <v>366</v>
      </c>
      <c r="D644" s="125" t="s">
        <v>498</v>
      </c>
      <c r="E644" s="126">
        <v>45376</v>
      </c>
      <c r="F644" s="129" t="s">
        <v>465</v>
      </c>
      <c r="G644" s="132" t="s">
        <v>277</v>
      </c>
      <c r="H644" s="131" t="s">
        <v>491</v>
      </c>
      <c r="I644" s="127">
        <v>-12.58</v>
      </c>
      <c r="J644" s="128">
        <v>2170</v>
      </c>
    </row>
    <row r="645" spans="1:10" s="19" customFormat="1" ht="42.75">
      <c r="A645" s="122" t="s">
        <v>330</v>
      </c>
      <c r="B645" s="123" t="s">
        <v>331</v>
      </c>
      <c r="C645" s="124" t="s">
        <v>369</v>
      </c>
      <c r="D645" s="125" t="s">
        <v>498</v>
      </c>
      <c r="E645" s="126">
        <v>45376</v>
      </c>
      <c r="F645" s="129" t="s">
        <v>465</v>
      </c>
      <c r="G645" s="132" t="s">
        <v>277</v>
      </c>
      <c r="H645" s="131" t="s">
        <v>491</v>
      </c>
      <c r="I645" s="127">
        <v>-12.58</v>
      </c>
      <c r="J645" s="128">
        <v>2172</v>
      </c>
    </row>
    <row r="646" spans="1:10" s="19" customFormat="1" ht="28.5">
      <c r="A646" s="122" t="s">
        <v>330</v>
      </c>
      <c r="B646" s="123" t="s">
        <v>331</v>
      </c>
      <c r="C646" s="124" t="s">
        <v>392</v>
      </c>
      <c r="D646" s="125" t="s">
        <v>498</v>
      </c>
      <c r="E646" s="126">
        <v>45376</v>
      </c>
      <c r="F646" s="129" t="s">
        <v>465</v>
      </c>
      <c r="G646" s="131" t="s">
        <v>277</v>
      </c>
      <c r="H646" s="131" t="s">
        <v>491</v>
      </c>
      <c r="I646" s="127">
        <v>-12.58</v>
      </c>
      <c r="J646" s="128">
        <v>2172</v>
      </c>
    </row>
    <row r="647" spans="1:10" s="19" customFormat="1" ht="28.5">
      <c r="A647" s="122" t="s">
        <v>330</v>
      </c>
      <c r="B647" s="123" t="s">
        <v>331</v>
      </c>
      <c r="C647" s="124" t="s">
        <v>364</v>
      </c>
      <c r="D647" s="125" t="s">
        <v>498</v>
      </c>
      <c r="E647" s="126">
        <v>45376</v>
      </c>
      <c r="F647" s="129" t="s">
        <v>465</v>
      </c>
      <c r="G647" s="131" t="s">
        <v>277</v>
      </c>
      <c r="H647" s="131" t="s">
        <v>491</v>
      </c>
      <c r="I647" s="127">
        <v>-12.58</v>
      </c>
      <c r="J647" s="128">
        <v>2172</v>
      </c>
    </row>
    <row r="648" spans="1:10" s="19" customFormat="1" ht="28.5">
      <c r="A648" s="122" t="s">
        <v>330</v>
      </c>
      <c r="B648" s="123" t="s">
        <v>331</v>
      </c>
      <c r="C648" s="124" t="s">
        <v>364</v>
      </c>
      <c r="D648" s="125" t="s">
        <v>498</v>
      </c>
      <c r="E648" s="126">
        <v>45376</v>
      </c>
      <c r="F648" s="129" t="s">
        <v>465</v>
      </c>
      <c r="G648" s="131" t="s">
        <v>277</v>
      </c>
      <c r="H648" s="131" t="s">
        <v>491</v>
      </c>
      <c r="I648" s="127">
        <v>-12.58</v>
      </c>
      <c r="J648" s="128">
        <v>2175</v>
      </c>
    </row>
    <row r="649" spans="1:10" s="19" customFormat="1" ht="28.5">
      <c r="A649" s="122" t="s">
        <v>330</v>
      </c>
      <c r="B649" s="123" t="s">
        <v>331</v>
      </c>
      <c r="C649" s="124" t="s">
        <v>416</v>
      </c>
      <c r="D649" s="125" t="s">
        <v>496</v>
      </c>
      <c r="E649" s="126">
        <v>45376</v>
      </c>
      <c r="F649" s="130" t="s">
        <v>465</v>
      </c>
      <c r="G649" s="131" t="s">
        <v>277</v>
      </c>
      <c r="H649" s="131" t="s">
        <v>491</v>
      </c>
      <c r="I649" s="127">
        <v>-65</v>
      </c>
      <c r="J649" s="128">
        <v>2258</v>
      </c>
    </row>
    <row r="650" spans="1:10" s="19" customFormat="1" ht="28.5">
      <c r="A650" s="122" t="s">
        <v>330</v>
      </c>
      <c r="B650" s="123" t="s">
        <v>331</v>
      </c>
      <c r="C650" s="124" t="s">
        <v>255</v>
      </c>
      <c r="D650" s="125">
        <v>45382</v>
      </c>
      <c r="E650" s="126">
        <v>45376</v>
      </c>
      <c r="F650" s="130"/>
      <c r="G650" s="131" t="s">
        <v>327</v>
      </c>
      <c r="H650" s="131" t="s">
        <v>430</v>
      </c>
      <c r="I650" s="127">
        <v>7845.24</v>
      </c>
      <c r="J650" s="128"/>
    </row>
    <row r="651" spans="1:10" s="19" customFormat="1" ht="28.5">
      <c r="A651" s="122" t="s">
        <v>330</v>
      </c>
      <c r="B651" s="123" t="s">
        <v>331</v>
      </c>
      <c r="C651" s="124" t="s">
        <v>364</v>
      </c>
      <c r="D651" s="125">
        <v>45412</v>
      </c>
      <c r="E651" s="126">
        <v>45376</v>
      </c>
      <c r="F651" s="130"/>
      <c r="G651" s="131" t="s">
        <v>532</v>
      </c>
      <c r="H651" s="131" t="s">
        <v>592</v>
      </c>
      <c r="I651" s="127">
        <v>-2876.24</v>
      </c>
      <c r="J651" s="128"/>
    </row>
    <row r="652" spans="1:10" s="19" customFormat="1" ht="28.5">
      <c r="A652" s="122" t="s">
        <v>330</v>
      </c>
      <c r="B652" s="123" t="s">
        <v>331</v>
      </c>
      <c r="C652" s="124" t="s">
        <v>416</v>
      </c>
      <c r="D652" s="125">
        <v>45412</v>
      </c>
      <c r="E652" s="126">
        <v>45376</v>
      </c>
      <c r="F652" s="130"/>
      <c r="G652" s="131" t="s">
        <v>532</v>
      </c>
      <c r="H652" s="131" t="s">
        <v>593</v>
      </c>
      <c r="I652" s="127">
        <v>-4969</v>
      </c>
      <c r="J652" s="128"/>
    </row>
    <row r="653" spans="1:10" s="19" customFormat="1" ht="28.5">
      <c r="A653" s="122" t="s">
        <v>330</v>
      </c>
      <c r="B653" s="123" t="s">
        <v>331</v>
      </c>
      <c r="C653" s="124" t="s">
        <v>365</v>
      </c>
      <c r="D653" s="125">
        <v>45382</v>
      </c>
      <c r="E653" s="126">
        <v>45377</v>
      </c>
      <c r="F653" s="130"/>
      <c r="G653" s="131"/>
      <c r="H653" s="131" t="s">
        <v>448</v>
      </c>
      <c r="I653" s="127">
        <v>3185548.35</v>
      </c>
      <c r="J653" s="128" t="s">
        <v>630</v>
      </c>
    </row>
    <row r="654" spans="1:10" s="19" customFormat="1" ht="28.5">
      <c r="A654" s="122" t="s">
        <v>330</v>
      </c>
      <c r="B654" s="123" t="s">
        <v>331</v>
      </c>
      <c r="C654" s="124" t="s">
        <v>365</v>
      </c>
      <c r="D654" s="125">
        <v>45382</v>
      </c>
      <c r="E654" s="126">
        <v>45377</v>
      </c>
      <c r="F654" s="130" t="s">
        <v>460</v>
      </c>
      <c r="G654" s="131" t="s">
        <v>277</v>
      </c>
      <c r="H654" s="131" t="s">
        <v>471</v>
      </c>
      <c r="I654" s="127">
        <v>-3060</v>
      </c>
      <c r="J654" s="128">
        <v>466</v>
      </c>
    </row>
    <row r="655" spans="1:10" s="19" customFormat="1" ht="28.5">
      <c r="A655" s="122" t="s">
        <v>330</v>
      </c>
      <c r="B655" s="123" t="s">
        <v>331</v>
      </c>
      <c r="C655" s="124" t="s">
        <v>365</v>
      </c>
      <c r="D655" s="125">
        <v>45382</v>
      </c>
      <c r="E655" s="126">
        <v>45377</v>
      </c>
      <c r="F655" s="130" t="s">
        <v>460</v>
      </c>
      <c r="G655" s="131" t="s">
        <v>277</v>
      </c>
      <c r="H655" s="131" t="s">
        <v>471</v>
      </c>
      <c r="I655" s="127">
        <v>-5765.04</v>
      </c>
      <c r="J655" s="128">
        <v>465</v>
      </c>
    </row>
    <row r="656" spans="1:10" s="19" customFormat="1" ht="28.5" customHeight="1">
      <c r="A656" s="122" t="s">
        <v>330</v>
      </c>
      <c r="B656" s="123" t="s">
        <v>331</v>
      </c>
      <c r="C656" s="124" t="s">
        <v>365</v>
      </c>
      <c r="D656" s="125" t="s">
        <v>496</v>
      </c>
      <c r="E656" s="126">
        <v>45377</v>
      </c>
      <c r="F656" s="130" t="s">
        <v>424</v>
      </c>
      <c r="G656" s="131" t="s">
        <v>277</v>
      </c>
      <c r="H656" s="131" t="s">
        <v>452</v>
      </c>
      <c r="I656" s="127">
        <v>-367.02</v>
      </c>
      <c r="J656" s="128">
        <v>844</v>
      </c>
    </row>
    <row r="657" spans="1:10" s="19" customFormat="1" ht="28.5" customHeight="1">
      <c r="A657" s="122" t="s">
        <v>330</v>
      </c>
      <c r="B657" s="123" t="s">
        <v>331</v>
      </c>
      <c r="C657" s="124" t="s">
        <v>364</v>
      </c>
      <c r="D657" s="125" t="s">
        <v>496</v>
      </c>
      <c r="E657" s="126">
        <v>45377</v>
      </c>
      <c r="F657" s="129" t="s">
        <v>424</v>
      </c>
      <c r="G657" s="131" t="s">
        <v>277</v>
      </c>
      <c r="H657" s="131" t="s">
        <v>452</v>
      </c>
      <c r="I657" s="127">
        <v>-367.02</v>
      </c>
      <c r="J657" s="128">
        <v>844</v>
      </c>
    </row>
    <row r="658" spans="1:10" s="19" customFormat="1" ht="28.5">
      <c r="A658" s="122" t="s">
        <v>330</v>
      </c>
      <c r="B658" s="123" t="s">
        <v>331</v>
      </c>
      <c r="C658" s="124" t="s">
        <v>409</v>
      </c>
      <c r="D658" s="125">
        <v>45412</v>
      </c>
      <c r="E658" s="126">
        <v>45377</v>
      </c>
      <c r="F658" s="129" t="s">
        <v>338</v>
      </c>
      <c r="G658" s="131" t="s">
        <v>277</v>
      </c>
      <c r="H658" s="131" t="s">
        <v>354</v>
      </c>
      <c r="I658" s="127">
        <v>-3550.7999999999993</v>
      </c>
      <c r="J658" s="128">
        <v>66456849</v>
      </c>
    </row>
    <row r="659" spans="1:10" s="19" customFormat="1" ht="28.5" customHeight="1">
      <c r="A659" s="122" t="s">
        <v>330</v>
      </c>
      <c r="B659" s="123" t="s">
        <v>331</v>
      </c>
      <c r="C659" s="124" t="s">
        <v>365</v>
      </c>
      <c r="D659" s="125">
        <v>45412</v>
      </c>
      <c r="E659" s="126">
        <v>45377</v>
      </c>
      <c r="F659" s="129" t="s">
        <v>338</v>
      </c>
      <c r="G659" s="131" t="s">
        <v>277</v>
      </c>
      <c r="H659" s="131" t="s">
        <v>354</v>
      </c>
      <c r="I659" s="127">
        <v>-2743.8</v>
      </c>
      <c r="J659" s="128">
        <v>66456849</v>
      </c>
    </row>
    <row r="660" spans="1:10" s="19" customFormat="1" ht="28.5" customHeight="1">
      <c r="A660" s="122" t="s">
        <v>330</v>
      </c>
      <c r="B660" s="123" t="s">
        <v>331</v>
      </c>
      <c r="C660" s="124" t="s">
        <v>366</v>
      </c>
      <c r="D660" s="125">
        <v>45412</v>
      </c>
      <c r="E660" s="126">
        <v>45377</v>
      </c>
      <c r="F660" s="129" t="s">
        <v>338</v>
      </c>
      <c r="G660" s="131" t="s">
        <v>277</v>
      </c>
      <c r="H660" s="131" t="s">
        <v>354</v>
      </c>
      <c r="I660" s="127">
        <v>-349.7</v>
      </c>
      <c r="J660" s="128">
        <v>66456849</v>
      </c>
    </row>
    <row r="661" spans="1:10" s="19" customFormat="1" ht="28.5">
      <c r="A661" s="122" t="s">
        <v>330</v>
      </c>
      <c r="B661" s="123" t="s">
        <v>331</v>
      </c>
      <c r="C661" s="124" t="s">
        <v>365</v>
      </c>
      <c r="D661" s="125">
        <v>45412</v>
      </c>
      <c r="E661" s="126">
        <v>45377</v>
      </c>
      <c r="F661" s="129" t="s">
        <v>338</v>
      </c>
      <c r="G661" s="131" t="s">
        <v>277</v>
      </c>
      <c r="H661" s="131" t="s">
        <v>354</v>
      </c>
      <c r="I661" s="127">
        <v>-1936.8000000000002</v>
      </c>
      <c r="J661" s="128">
        <v>66456849</v>
      </c>
    </row>
    <row r="662" spans="1:10" s="19" customFormat="1" ht="28.5">
      <c r="A662" s="122" t="s">
        <v>330</v>
      </c>
      <c r="B662" s="123" t="s">
        <v>331</v>
      </c>
      <c r="C662" s="124" t="s">
        <v>367</v>
      </c>
      <c r="D662" s="125">
        <v>45412</v>
      </c>
      <c r="E662" s="126">
        <v>45377</v>
      </c>
      <c r="F662" s="129" t="s">
        <v>338</v>
      </c>
      <c r="G662" s="131" t="s">
        <v>277</v>
      </c>
      <c r="H662" s="131" t="s">
        <v>354</v>
      </c>
      <c r="I662" s="127">
        <v>-1264.3</v>
      </c>
      <c r="J662" s="128">
        <v>66456849</v>
      </c>
    </row>
    <row r="663" spans="1:10" s="19" customFormat="1" ht="28.5">
      <c r="A663" s="122" t="s">
        <v>330</v>
      </c>
      <c r="B663" s="123" t="s">
        <v>331</v>
      </c>
      <c r="C663" s="124" t="s">
        <v>368</v>
      </c>
      <c r="D663" s="125">
        <v>45412</v>
      </c>
      <c r="E663" s="126">
        <v>45377</v>
      </c>
      <c r="F663" s="129" t="s">
        <v>338</v>
      </c>
      <c r="G663" s="132" t="s">
        <v>277</v>
      </c>
      <c r="H663" s="131" t="s">
        <v>354</v>
      </c>
      <c r="I663" s="127">
        <v>-322.79999999999995</v>
      </c>
      <c r="J663" s="128">
        <v>66456849</v>
      </c>
    </row>
    <row r="664" spans="1:10" s="19" customFormat="1" ht="42.75">
      <c r="A664" s="122" t="s">
        <v>330</v>
      </c>
      <c r="B664" s="123" t="s">
        <v>331</v>
      </c>
      <c r="C664" s="124" t="s">
        <v>369</v>
      </c>
      <c r="D664" s="125">
        <v>45412</v>
      </c>
      <c r="E664" s="126">
        <v>45377</v>
      </c>
      <c r="F664" s="130" t="s">
        <v>338</v>
      </c>
      <c r="G664" s="132" t="s">
        <v>277</v>
      </c>
      <c r="H664" s="131" t="s">
        <v>354</v>
      </c>
      <c r="I664" s="127">
        <v>-591.79999999999995</v>
      </c>
      <c r="J664" s="128">
        <v>66456849</v>
      </c>
    </row>
    <row r="665" spans="1:10" s="19" customFormat="1" ht="28.5" customHeight="1">
      <c r="A665" s="122" t="s">
        <v>330</v>
      </c>
      <c r="B665" s="123" t="s">
        <v>331</v>
      </c>
      <c r="C665" s="124" t="s">
        <v>369</v>
      </c>
      <c r="D665" s="125">
        <v>45412</v>
      </c>
      <c r="E665" s="126">
        <v>45377</v>
      </c>
      <c r="F665" s="130" t="s">
        <v>338</v>
      </c>
      <c r="G665" s="132" t="s">
        <v>277</v>
      </c>
      <c r="H665" s="131" t="s">
        <v>354</v>
      </c>
      <c r="I665" s="127">
        <v>-645.59999999999991</v>
      </c>
      <c r="J665" s="128">
        <v>66456849</v>
      </c>
    </row>
    <row r="666" spans="1:10" s="19" customFormat="1" ht="28.5">
      <c r="A666" s="122" t="s">
        <v>330</v>
      </c>
      <c r="B666" s="123" t="s">
        <v>331</v>
      </c>
      <c r="C666" s="124" t="s">
        <v>392</v>
      </c>
      <c r="D666" s="125">
        <v>45412</v>
      </c>
      <c r="E666" s="126">
        <v>45377</v>
      </c>
      <c r="F666" s="130" t="s">
        <v>338</v>
      </c>
      <c r="G666" s="132" t="s">
        <v>277</v>
      </c>
      <c r="H666" s="131" t="s">
        <v>354</v>
      </c>
      <c r="I666" s="127">
        <v>-995.3</v>
      </c>
      <c r="J666" s="128">
        <v>66456849</v>
      </c>
    </row>
    <row r="667" spans="1:10" s="19" customFormat="1" ht="42.75">
      <c r="A667" s="122" t="s">
        <v>330</v>
      </c>
      <c r="B667" s="123" t="s">
        <v>331</v>
      </c>
      <c r="C667" s="124" t="s">
        <v>370</v>
      </c>
      <c r="D667" s="125">
        <v>45412</v>
      </c>
      <c r="E667" s="126">
        <v>45377</v>
      </c>
      <c r="F667" s="130" t="s">
        <v>338</v>
      </c>
      <c r="G667" s="132" t="s">
        <v>277</v>
      </c>
      <c r="H667" s="131" t="s">
        <v>354</v>
      </c>
      <c r="I667" s="127">
        <v>-1856.1000000000001</v>
      </c>
      <c r="J667" s="128">
        <v>66456849</v>
      </c>
    </row>
    <row r="668" spans="1:10" s="19" customFormat="1" ht="28.5">
      <c r="A668" s="122" t="s">
        <v>330</v>
      </c>
      <c r="B668" s="123" t="s">
        <v>331</v>
      </c>
      <c r="C668" s="124" t="s">
        <v>409</v>
      </c>
      <c r="D668" s="125">
        <v>45412</v>
      </c>
      <c r="E668" s="126">
        <v>45377</v>
      </c>
      <c r="F668" s="130" t="s">
        <v>338</v>
      </c>
      <c r="G668" s="132" t="s">
        <v>277</v>
      </c>
      <c r="H668" s="131" t="s">
        <v>354</v>
      </c>
      <c r="I668" s="127">
        <v>-914.59999999999991</v>
      </c>
      <c r="J668" s="128">
        <v>66456849</v>
      </c>
    </row>
    <row r="669" spans="1:10" s="19" customFormat="1" ht="28.5">
      <c r="A669" s="122" t="s">
        <v>330</v>
      </c>
      <c r="B669" s="123" t="s">
        <v>331</v>
      </c>
      <c r="C669" s="124" t="s">
        <v>255</v>
      </c>
      <c r="D669" s="125">
        <v>45412</v>
      </c>
      <c r="E669" s="126">
        <v>45377</v>
      </c>
      <c r="F669" s="130" t="s">
        <v>338</v>
      </c>
      <c r="G669" s="132" t="s">
        <v>277</v>
      </c>
      <c r="H669" s="131" t="s">
        <v>354</v>
      </c>
      <c r="I669" s="127">
        <v>-3093.5</v>
      </c>
      <c r="J669" s="128">
        <v>66456849</v>
      </c>
    </row>
    <row r="670" spans="1:10" s="19" customFormat="1" ht="28.5">
      <c r="A670" s="122" t="s">
        <v>330</v>
      </c>
      <c r="B670" s="123" t="s">
        <v>331</v>
      </c>
      <c r="C670" s="124" t="s">
        <v>364</v>
      </c>
      <c r="D670" s="125">
        <v>45412</v>
      </c>
      <c r="E670" s="126">
        <v>45377</v>
      </c>
      <c r="F670" s="130" t="s">
        <v>338</v>
      </c>
      <c r="G670" s="132" t="s">
        <v>277</v>
      </c>
      <c r="H670" s="131" t="s">
        <v>354</v>
      </c>
      <c r="I670" s="127">
        <v>-564.9</v>
      </c>
      <c r="J670" s="128">
        <v>66456849</v>
      </c>
    </row>
    <row r="671" spans="1:10" s="19" customFormat="1" ht="28.5">
      <c r="A671" s="122" t="s">
        <v>330</v>
      </c>
      <c r="B671" s="123" t="s">
        <v>331</v>
      </c>
      <c r="C671" s="124" t="s">
        <v>409</v>
      </c>
      <c r="D671" s="125">
        <v>45412</v>
      </c>
      <c r="E671" s="126">
        <v>45377</v>
      </c>
      <c r="F671" s="130" t="s">
        <v>338</v>
      </c>
      <c r="G671" s="132" t="s">
        <v>277</v>
      </c>
      <c r="H671" s="131" t="s">
        <v>354</v>
      </c>
      <c r="I671" s="127">
        <v>-20524.7</v>
      </c>
      <c r="J671" s="128">
        <v>66456828</v>
      </c>
    </row>
    <row r="672" spans="1:10" s="19" customFormat="1" ht="28.5">
      <c r="A672" s="122" t="s">
        <v>330</v>
      </c>
      <c r="B672" s="123" t="s">
        <v>331</v>
      </c>
      <c r="C672" s="124" t="s">
        <v>365</v>
      </c>
      <c r="D672" s="125">
        <v>45412</v>
      </c>
      <c r="E672" s="126">
        <v>45377</v>
      </c>
      <c r="F672" s="130" t="s">
        <v>338</v>
      </c>
      <c r="G672" s="132" t="s">
        <v>277</v>
      </c>
      <c r="H672" s="131" t="s">
        <v>354</v>
      </c>
      <c r="I672" s="127">
        <v>-15171.599999999997</v>
      </c>
      <c r="J672" s="128">
        <v>66456828</v>
      </c>
    </row>
    <row r="673" spans="1:10" s="19" customFormat="1" ht="28.5">
      <c r="A673" s="122" t="s">
        <v>330</v>
      </c>
      <c r="B673" s="123" t="s">
        <v>331</v>
      </c>
      <c r="C673" s="124" t="s">
        <v>366</v>
      </c>
      <c r="D673" s="125">
        <v>45412</v>
      </c>
      <c r="E673" s="126">
        <v>45377</v>
      </c>
      <c r="F673" s="130" t="s">
        <v>338</v>
      </c>
      <c r="G673" s="132" t="s">
        <v>277</v>
      </c>
      <c r="H673" s="131" t="s">
        <v>354</v>
      </c>
      <c r="I673" s="127">
        <v>-9495.6999999999989</v>
      </c>
      <c r="J673" s="128">
        <v>66456828</v>
      </c>
    </row>
    <row r="674" spans="1:10" s="19" customFormat="1" ht="28.5">
      <c r="A674" s="122" t="s">
        <v>330</v>
      </c>
      <c r="B674" s="123" t="s">
        <v>331</v>
      </c>
      <c r="C674" s="124" t="s">
        <v>409</v>
      </c>
      <c r="D674" s="125">
        <v>45412</v>
      </c>
      <c r="E674" s="126">
        <v>45377</v>
      </c>
      <c r="F674" s="130" t="s">
        <v>338</v>
      </c>
      <c r="G674" s="132" t="s">
        <v>277</v>
      </c>
      <c r="H674" s="131" t="s">
        <v>354</v>
      </c>
      <c r="I674" s="127">
        <v>-19368.000000000007</v>
      </c>
      <c r="J674" s="128">
        <v>66456828</v>
      </c>
    </row>
    <row r="675" spans="1:10" s="19" customFormat="1" ht="28.5">
      <c r="A675" s="122" t="s">
        <v>330</v>
      </c>
      <c r="B675" s="123" t="s">
        <v>331</v>
      </c>
      <c r="C675" s="124" t="s">
        <v>365</v>
      </c>
      <c r="D675" s="125">
        <v>45412</v>
      </c>
      <c r="E675" s="126">
        <v>45377</v>
      </c>
      <c r="F675" s="130" t="s">
        <v>338</v>
      </c>
      <c r="G675" s="132" t="s">
        <v>277</v>
      </c>
      <c r="H675" s="131" t="s">
        <v>354</v>
      </c>
      <c r="I675" s="127">
        <v>-403.5</v>
      </c>
      <c r="J675" s="128">
        <v>66456828</v>
      </c>
    </row>
    <row r="676" spans="1:10" s="19" customFormat="1" ht="28.5">
      <c r="A676" s="122" t="s">
        <v>330</v>
      </c>
      <c r="B676" s="123" t="s">
        <v>331</v>
      </c>
      <c r="C676" s="124" t="s">
        <v>365</v>
      </c>
      <c r="D676" s="125">
        <v>45412</v>
      </c>
      <c r="E676" s="126">
        <v>45377</v>
      </c>
      <c r="F676" s="129" t="s">
        <v>338</v>
      </c>
      <c r="G676" s="132" t="s">
        <v>277</v>
      </c>
      <c r="H676" s="131" t="s">
        <v>354</v>
      </c>
      <c r="I676" s="127">
        <v>-4815.1000000000004</v>
      </c>
      <c r="J676" s="128">
        <v>66456828</v>
      </c>
    </row>
    <row r="677" spans="1:10" s="19" customFormat="1" ht="28.5">
      <c r="A677" s="122" t="s">
        <v>330</v>
      </c>
      <c r="B677" s="123" t="s">
        <v>331</v>
      </c>
      <c r="C677" s="124" t="s">
        <v>367</v>
      </c>
      <c r="D677" s="125">
        <v>45412</v>
      </c>
      <c r="E677" s="126">
        <v>45377</v>
      </c>
      <c r="F677" s="129" t="s">
        <v>338</v>
      </c>
      <c r="G677" s="132" t="s">
        <v>277</v>
      </c>
      <c r="H677" s="131" t="s">
        <v>354</v>
      </c>
      <c r="I677" s="127">
        <v>-2178.9</v>
      </c>
      <c r="J677" s="128">
        <v>66456828</v>
      </c>
    </row>
    <row r="678" spans="1:10" s="19" customFormat="1" ht="28.5">
      <c r="A678" s="122" t="s">
        <v>330</v>
      </c>
      <c r="B678" s="123" t="s">
        <v>331</v>
      </c>
      <c r="C678" s="124" t="s">
        <v>368</v>
      </c>
      <c r="D678" s="125">
        <v>45412</v>
      </c>
      <c r="E678" s="126">
        <v>45377</v>
      </c>
      <c r="F678" s="130" t="s">
        <v>338</v>
      </c>
      <c r="G678" s="132" t="s">
        <v>277</v>
      </c>
      <c r="H678" s="131" t="s">
        <v>354</v>
      </c>
      <c r="I678" s="127">
        <v>-11378.699999999997</v>
      </c>
      <c r="J678" s="128">
        <v>66456828</v>
      </c>
    </row>
    <row r="679" spans="1:10" s="19" customFormat="1" ht="42.75">
      <c r="A679" s="122" t="s">
        <v>330</v>
      </c>
      <c r="B679" s="123" t="s">
        <v>331</v>
      </c>
      <c r="C679" s="124" t="s">
        <v>369</v>
      </c>
      <c r="D679" s="125">
        <v>45412</v>
      </c>
      <c r="E679" s="126">
        <v>45377</v>
      </c>
      <c r="F679" s="130" t="s">
        <v>338</v>
      </c>
      <c r="G679" s="132" t="s">
        <v>277</v>
      </c>
      <c r="H679" s="131" t="s">
        <v>354</v>
      </c>
      <c r="I679" s="127">
        <v>-13127.199999999995</v>
      </c>
      <c r="J679" s="128">
        <v>66456828</v>
      </c>
    </row>
    <row r="680" spans="1:10" s="19" customFormat="1" ht="42.75">
      <c r="A680" s="122" t="s">
        <v>330</v>
      </c>
      <c r="B680" s="123" t="s">
        <v>331</v>
      </c>
      <c r="C680" s="124" t="s">
        <v>369</v>
      </c>
      <c r="D680" s="125">
        <v>45412</v>
      </c>
      <c r="E680" s="126">
        <v>45377</v>
      </c>
      <c r="F680" s="130" t="s">
        <v>338</v>
      </c>
      <c r="G680" s="132" t="s">
        <v>277</v>
      </c>
      <c r="H680" s="131" t="s">
        <v>354</v>
      </c>
      <c r="I680" s="127">
        <v>-2690</v>
      </c>
      <c r="J680" s="128">
        <v>66456828</v>
      </c>
    </row>
    <row r="681" spans="1:10" s="19" customFormat="1" ht="28.5">
      <c r="A681" s="122" t="s">
        <v>330</v>
      </c>
      <c r="B681" s="123" t="s">
        <v>331</v>
      </c>
      <c r="C681" s="124" t="s">
        <v>392</v>
      </c>
      <c r="D681" s="125">
        <v>45412</v>
      </c>
      <c r="E681" s="126">
        <v>45377</v>
      </c>
      <c r="F681" s="130" t="s">
        <v>338</v>
      </c>
      <c r="G681" s="132" t="s">
        <v>277</v>
      </c>
      <c r="H681" s="131" t="s">
        <v>354</v>
      </c>
      <c r="I681" s="127">
        <v>-2932.0999999999995</v>
      </c>
      <c r="J681" s="128">
        <v>66456828</v>
      </c>
    </row>
    <row r="682" spans="1:10" s="19" customFormat="1" ht="42.75">
      <c r="A682" s="122" t="s">
        <v>330</v>
      </c>
      <c r="B682" s="123" t="s">
        <v>331</v>
      </c>
      <c r="C682" s="124" t="s">
        <v>370</v>
      </c>
      <c r="D682" s="125">
        <v>45412</v>
      </c>
      <c r="E682" s="126">
        <v>45377</v>
      </c>
      <c r="F682" s="130" t="s">
        <v>338</v>
      </c>
      <c r="G682" s="132" t="s">
        <v>277</v>
      </c>
      <c r="H682" s="131" t="s">
        <v>354</v>
      </c>
      <c r="I682" s="127">
        <v>-1963.6999999999998</v>
      </c>
      <c r="J682" s="128">
        <v>66456828</v>
      </c>
    </row>
    <row r="683" spans="1:10" s="19" customFormat="1" ht="28.5">
      <c r="A683" s="122" t="s">
        <v>330</v>
      </c>
      <c r="B683" s="123" t="s">
        <v>331</v>
      </c>
      <c r="C683" s="124" t="s">
        <v>364</v>
      </c>
      <c r="D683" s="125">
        <v>45412</v>
      </c>
      <c r="E683" s="126">
        <v>45377</v>
      </c>
      <c r="F683" s="130" t="s">
        <v>338</v>
      </c>
      <c r="G683" s="132" t="s">
        <v>277</v>
      </c>
      <c r="H683" s="131" t="s">
        <v>354</v>
      </c>
      <c r="I683" s="127">
        <v>-10679.300000000003</v>
      </c>
      <c r="J683" s="128">
        <v>66456828</v>
      </c>
    </row>
    <row r="684" spans="1:10" s="19" customFormat="1" ht="28.5">
      <c r="A684" s="122" t="s">
        <v>330</v>
      </c>
      <c r="B684" s="123" t="s">
        <v>331</v>
      </c>
      <c r="C684" s="124" t="s">
        <v>409</v>
      </c>
      <c r="D684" s="125">
        <v>45412</v>
      </c>
      <c r="E684" s="126">
        <v>45377</v>
      </c>
      <c r="F684" s="129" t="s">
        <v>338</v>
      </c>
      <c r="G684" s="132" t="s">
        <v>277</v>
      </c>
      <c r="H684" s="131" t="s">
        <v>354</v>
      </c>
      <c r="I684" s="127">
        <v>-1129.8</v>
      </c>
      <c r="J684" s="128">
        <v>66456828</v>
      </c>
    </row>
    <row r="685" spans="1:10" s="19" customFormat="1" ht="28.5">
      <c r="A685" s="122" t="s">
        <v>330</v>
      </c>
      <c r="B685" s="123" t="s">
        <v>331</v>
      </c>
      <c r="C685" s="124" t="s">
        <v>255</v>
      </c>
      <c r="D685" s="125">
        <v>45412</v>
      </c>
      <c r="E685" s="126">
        <v>45377</v>
      </c>
      <c r="F685" s="129" t="s">
        <v>338</v>
      </c>
      <c r="G685" s="131" t="s">
        <v>277</v>
      </c>
      <c r="H685" s="131" t="s">
        <v>354</v>
      </c>
      <c r="I685" s="127">
        <v>-7800.9999999999991</v>
      </c>
      <c r="J685" s="128">
        <v>66456828</v>
      </c>
    </row>
    <row r="686" spans="1:10" s="19" customFormat="1" ht="28.5" customHeight="1">
      <c r="A686" s="122" t="s">
        <v>330</v>
      </c>
      <c r="B686" s="123" t="s">
        <v>331</v>
      </c>
      <c r="C686" s="124" t="s">
        <v>364</v>
      </c>
      <c r="D686" s="125">
        <v>45412</v>
      </c>
      <c r="E686" s="126">
        <v>45377</v>
      </c>
      <c r="F686" s="129" t="s">
        <v>338</v>
      </c>
      <c r="G686" s="131" t="s">
        <v>277</v>
      </c>
      <c r="H686" s="131" t="s">
        <v>354</v>
      </c>
      <c r="I686" s="127">
        <v>-5084.0999999999995</v>
      </c>
      <c r="J686" s="128">
        <v>66456828</v>
      </c>
    </row>
    <row r="687" spans="1:10" s="19" customFormat="1" ht="28.5">
      <c r="A687" s="122" t="s">
        <v>330</v>
      </c>
      <c r="B687" s="123" t="s">
        <v>331</v>
      </c>
      <c r="C687" s="124" t="s">
        <v>255</v>
      </c>
      <c r="D687" s="125">
        <v>45382</v>
      </c>
      <c r="E687" s="126">
        <v>45378</v>
      </c>
      <c r="F687" s="129"/>
      <c r="G687" s="131" t="s">
        <v>327</v>
      </c>
      <c r="H687" s="131" t="s">
        <v>430</v>
      </c>
      <c r="I687" s="127">
        <v>-281722.13</v>
      </c>
      <c r="J687" s="128"/>
    </row>
    <row r="688" spans="1:10" s="19" customFormat="1" ht="28.5">
      <c r="A688" s="122" t="s">
        <v>330</v>
      </c>
      <c r="B688" s="123" t="s">
        <v>331</v>
      </c>
      <c r="C688" s="124" t="s">
        <v>367</v>
      </c>
      <c r="D688" s="125">
        <v>45351</v>
      </c>
      <c r="E688" s="126">
        <v>45378</v>
      </c>
      <c r="F688" s="129" t="s">
        <v>529</v>
      </c>
      <c r="G688" s="131" t="s">
        <v>277</v>
      </c>
      <c r="H688" s="131" t="s">
        <v>594</v>
      </c>
      <c r="I688" s="127">
        <v>-128.66999999999999</v>
      </c>
      <c r="J688" s="128">
        <v>2171</v>
      </c>
    </row>
    <row r="689" spans="1:10" s="19" customFormat="1" ht="42.75">
      <c r="A689" s="122" t="s">
        <v>330</v>
      </c>
      <c r="B689" s="123" t="s">
        <v>331</v>
      </c>
      <c r="C689" s="124" t="s">
        <v>369</v>
      </c>
      <c r="D689" s="125">
        <v>45412</v>
      </c>
      <c r="E689" s="126">
        <v>45378</v>
      </c>
      <c r="F689" s="129" t="s">
        <v>338</v>
      </c>
      <c r="G689" s="131" t="s">
        <v>277</v>
      </c>
      <c r="H689" s="131" t="s">
        <v>354</v>
      </c>
      <c r="I689" s="127">
        <v>-322.8</v>
      </c>
      <c r="J689" s="128">
        <v>66457971</v>
      </c>
    </row>
    <row r="690" spans="1:10" s="19" customFormat="1" ht="28.5">
      <c r="A690" s="122" t="s">
        <v>330</v>
      </c>
      <c r="B690" s="123" t="s">
        <v>331</v>
      </c>
      <c r="C690" s="124" t="s">
        <v>364</v>
      </c>
      <c r="D690" s="125">
        <v>45382</v>
      </c>
      <c r="E690" s="126">
        <v>45378</v>
      </c>
      <c r="F690" s="129" t="s">
        <v>326</v>
      </c>
      <c r="G690" s="131" t="s">
        <v>328</v>
      </c>
      <c r="H690" s="131" t="s">
        <v>329</v>
      </c>
      <c r="I690" s="127">
        <v>-90.3</v>
      </c>
      <c r="J690" s="128">
        <v>7148367</v>
      </c>
    </row>
    <row r="691" spans="1:10" s="19" customFormat="1" ht="28.5">
      <c r="A691" s="122" t="s">
        <v>330</v>
      </c>
      <c r="B691" s="123" t="s">
        <v>331</v>
      </c>
      <c r="C691" s="124" t="s">
        <v>368</v>
      </c>
      <c r="D691" s="125">
        <v>45382</v>
      </c>
      <c r="E691" s="126">
        <v>45378</v>
      </c>
      <c r="F691" s="129" t="s">
        <v>326</v>
      </c>
      <c r="G691" s="132" t="s">
        <v>328</v>
      </c>
      <c r="H691" s="131" t="s">
        <v>329</v>
      </c>
      <c r="I691" s="127">
        <v>-30.1</v>
      </c>
      <c r="J691" s="128">
        <v>7148367</v>
      </c>
    </row>
    <row r="692" spans="1:10" s="19" customFormat="1" ht="28.5">
      <c r="A692" s="122" t="s">
        <v>330</v>
      </c>
      <c r="B692" s="123" t="s">
        <v>331</v>
      </c>
      <c r="C692" s="124" t="s">
        <v>364</v>
      </c>
      <c r="D692" s="125">
        <v>45382</v>
      </c>
      <c r="E692" s="126">
        <v>45378</v>
      </c>
      <c r="F692" s="130" t="s">
        <v>326</v>
      </c>
      <c r="G692" s="132" t="s">
        <v>328</v>
      </c>
      <c r="H692" s="131" t="s">
        <v>329</v>
      </c>
      <c r="I692" s="127">
        <v>-30.1</v>
      </c>
      <c r="J692" s="128">
        <v>7148367</v>
      </c>
    </row>
    <row r="693" spans="1:10" s="19" customFormat="1" ht="28.5">
      <c r="A693" s="122" t="s">
        <v>330</v>
      </c>
      <c r="B693" s="123" t="s">
        <v>331</v>
      </c>
      <c r="C693" s="124" t="s">
        <v>409</v>
      </c>
      <c r="D693" s="125">
        <v>45351</v>
      </c>
      <c r="E693" s="126">
        <v>45378</v>
      </c>
      <c r="F693" s="130" t="s">
        <v>417</v>
      </c>
      <c r="G693" s="132" t="s">
        <v>277</v>
      </c>
      <c r="H693" s="131" t="s">
        <v>429</v>
      </c>
      <c r="I693" s="127">
        <v>-16800</v>
      </c>
      <c r="J693" s="128">
        <v>2386</v>
      </c>
    </row>
    <row r="694" spans="1:10" s="19" customFormat="1" ht="28.5">
      <c r="A694" s="122" t="s">
        <v>330</v>
      </c>
      <c r="B694" s="123" t="s">
        <v>331</v>
      </c>
      <c r="C694" s="124" t="s">
        <v>409</v>
      </c>
      <c r="D694" s="125" t="s">
        <v>497</v>
      </c>
      <c r="E694" s="126">
        <v>45378</v>
      </c>
      <c r="F694" s="130" t="s">
        <v>508</v>
      </c>
      <c r="G694" s="132" t="s">
        <v>277</v>
      </c>
      <c r="H694" s="131" t="s">
        <v>541</v>
      </c>
      <c r="I694" s="127">
        <v>-17500</v>
      </c>
      <c r="J694" s="128">
        <v>1834</v>
      </c>
    </row>
    <row r="695" spans="1:10" s="19" customFormat="1" ht="28.5">
      <c r="A695" s="122" t="s">
        <v>330</v>
      </c>
      <c r="B695" s="123" t="s">
        <v>331</v>
      </c>
      <c r="C695" s="124" t="s">
        <v>409</v>
      </c>
      <c r="D695" s="125">
        <v>45351</v>
      </c>
      <c r="E695" s="126">
        <v>45378</v>
      </c>
      <c r="F695" s="130"/>
      <c r="G695" s="132" t="s">
        <v>385</v>
      </c>
      <c r="H695" s="131" t="s">
        <v>595</v>
      </c>
      <c r="I695" s="127">
        <v>-3537.52</v>
      </c>
      <c r="J695" s="128"/>
    </row>
    <row r="696" spans="1:10" s="19" customFormat="1" ht="28.5">
      <c r="A696" s="122" t="s">
        <v>330</v>
      </c>
      <c r="B696" s="123" t="s">
        <v>331</v>
      </c>
      <c r="C696" s="124" t="s">
        <v>364</v>
      </c>
      <c r="D696" s="125">
        <v>45351</v>
      </c>
      <c r="E696" s="126">
        <v>45378</v>
      </c>
      <c r="F696" s="130"/>
      <c r="G696" s="132" t="s">
        <v>385</v>
      </c>
      <c r="H696" s="131" t="s">
        <v>596</v>
      </c>
      <c r="I696" s="127">
        <v>-3480.65</v>
      </c>
      <c r="J696" s="128"/>
    </row>
    <row r="697" spans="1:10" s="19" customFormat="1" ht="28.5">
      <c r="A697" s="122" t="s">
        <v>330</v>
      </c>
      <c r="B697" s="123" t="s">
        <v>331</v>
      </c>
      <c r="C697" s="124" t="s">
        <v>364</v>
      </c>
      <c r="D697" s="125" t="s">
        <v>499</v>
      </c>
      <c r="E697" s="126">
        <v>45378</v>
      </c>
      <c r="F697" s="130" t="s">
        <v>338</v>
      </c>
      <c r="G697" s="132" t="s">
        <v>277</v>
      </c>
      <c r="H697" s="131" t="s">
        <v>354</v>
      </c>
      <c r="I697" s="127">
        <v>-2000</v>
      </c>
      <c r="J697" s="128">
        <v>66494061</v>
      </c>
    </row>
    <row r="698" spans="1:10" s="19" customFormat="1" ht="28.5">
      <c r="A698" s="122" t="s">
        <v>330</v>
      </c>
      <c r="B698" s="123" t="s">
        <v>331</v>
      </c>
      <c r="C698" s="124" t="s">
        <v>255</v>
      </c>
      <c r="D698" s="125" t="s">
        <v>499</v>
      </c>
      <c r="E698" s="126">
        <v>45378</v>
      </c>
      <c r="F698" s="129" t="s">
        <v>338</v>
      </c>
      <c r="G698" s="131" t="s">
        <v>277</v>
      </c>
      <c r="H698" s="131" t="s">
        <v>354</v>
      </c>
      <c r="I698" s="127">
        <v>-4000</v>
      </c>
      <c r="J698" s="128">
        <v>66493967</v>
      </c>
    </row>
    <row r="699" spans="1:10" s="19" customFormat="1" ht="28.5">
      <c r="A699" s="122" t="s">
        <v>330</v>
      </c>
      <c r="B699" s="123" t="s">
        <v>331</v>
      </c>
      <c r="C699" s="124" t="s">
        <v>409</v>
      </c>
      <c r="D699" s="125" t="s">
        <v>497</v>
      </c>
      <c r="E699" s="126">
        <v>45379</v>
      </c>
      <c r="F699" s="129" t="s">
        <v>530</v>
      </c>
      <c r="G699" s="131" t="s">
        <v>328</v>
      </c>
      <c r="H699" s="131" t="s">
        <v>597</v>
      </c>
      <c r="I699" s="127">
        <v>-13.93</v>
      </c>
      <c r="J699" s="128"/>
    </row>
    <row r="700" spans="1:10" s="19" customFormat="1" ht="28.5">
      <c r="A700" s="122" t="s">
        <v>330</v>
      </c>
      <c r="B700" s="123" t="s">
        <v>331</v>
      </c>
      <c r="C700" s="124" t="s">
        <v>364</v>
      </c>
      <c r="D700" s="125" t="s">
        <v>497</v>
      </c>
      <c r="E700" s="126">
        <v>45379</v>
      </c>
      <c r="F700" s="129" t="s">
        <v>531</v>
      </c>
      <c r="G700" s="131" t="s">
        <v>277</v>
      </c>
      <c r="H700" s="131" t="s">
        <v>598</v>
      </c>
      <c r="I700" s="127">
        <v>-8250</v>
      </c>
      <c r="J700" s="128">
        <v>1643</v>
      </c>
    </row>
    <row r="701" spans="1:10" s="19" customFormat="1" ht="28.5">
      <c r="A701" s="122" t="s">
        <v>330</v>
      </c>
      <c r="B701" s="123" t="s">
        <v>331</v>
      </c>
      <c r="C701" s="124" t="s">
        <v>364</v>
      </c>
      <c r="D701" s="125" t="s">
        <v>497</v>
      </c>
      <c r="E701" s="126">
        <v>45355</v>
      </c>
      <c r="F701" s="129"/>
      <c r="G701" s="131" t="s">
        <v>327</v>
      </c>
      <c r="H701" s="131" t="s">
        <v>430</v>
      </c>
      <c r="I701" s="127">
        <v>-230.37</v>
      </c>
      <c r="J701" s="128"/>
    </row>
    <row r="702" spans="1:10" s="19" customFormat="1" ht="28.5" customHeight="1">
      <c r="A702" s="122" t="s">
        <v>330</v>
      </c>
      <c r="B702" s="123" t="s">
        <v>331</v>
      </c>
      <c r="C702" s="124" t="s">
        <v>416</v>
      </c>
      <c r="D702" s="125" t="s">
        <v>497</v>
      </c>
      <c r="E702" s="126">
        <v>45355</v>
      </c>
      <c r="F702" s="129"/>
      <c r="G702" s="131" t="s">
        <v>327</v>
      </c>
      <c r="H702" s="131" t="s">
        <v>430</v>
      </c>
      <c r="I702" s="127">
        <v>-143.97999999999999</v>
      </c>
      <c r="J702" s="128"/>
    </row>
    <row r="703" spans="1:10" s="19" customFormat="1" ht="28.5">
      <c r="A703" s="122" t="s">
        <v>330</v>
      </c>
      <c r="B703" s="123" t="s">
        <v>331</v>
      </c>
      <c r="C703" s="124" t="s">
        <v>416</v>
      </c>
      <c r="D703" s="125" t="s">
        <v>497</v>
      </c>
      <c r="E703" s="126">
        <v>45357</v>
      </c>
      <c r="F703" s="129"/>
      <c r="G703" s="131" t="s">
        <v>327</v>
      </c>
      <c r="H703" s="131" t="s">
        <v>430</v>
      </c>
      <c r="I703" s="127">
        <v>500000</v>
      </c>
      <c r="J703" s="128"/>
    </row>
    <row r="704" spans="1:10" s="19" customFormat="1" ht="28.5">
      <c r="A704" s="122" t="s">
        <v>330</v>
      </c>
      <c r="B704" s="123" t="s">
        <v>331</v>
      </c>
      <c r="C704" s="124" t="s">
        <v>364</v>
      </c>
      <c r="D704" s="125" t="s">
        <v>497</v>
      </c>
      <c r="E704" s="126">
        <v>45366</v>
      </c>
      <c r="F704" s="129"/>
      <c r="G704" s="131" t="s">
        <v>327</v>
      </c>
      <c r="H704" s="131" t="s">
        <v>481</v>
      </c>
      <c r="I704" s="127">
        <v>19226.419999999998</v>
      </c>
      <c r="J704" s="128"/>
    </row>
    <row r="705" spans="1:10" s="19" customFormat="1" ht="28.5">
      <c r="A705" s="122" t="s">
        <v>330</v>
      </c>
      <c r="B705" s="123" t="s">
        <v>331</v>
      </c>
      <c r="C705" s="124" t="s">
        <v>364</v>
      </c>
      <c r="D705" s="125" t="s">
        <v>497</v>
      </c>
      <c r="E705" s="126">
        <v>45366</v>
      </c>
      <c r="F705" s="129"/>
      <c r="G705" s="131" t="s">
        <v>327</v>
      </c>
      <c r="H705" s="131" t="s">
        <v>599</v>
      </c>
      <c r="I705" s="127">
        <v>-19226.419999999998</v>
      </c>
      <c r="J705" s="128"/>
    </row>
    <row r="706" spans="1:10" s="19" customFormat="1" ht="28.5">
      <c r="A706" s="122" t="s">
        <v>330</v>
      </c>
      <c r="B706" s="123" t="s">
        <v>331</v>
      </c>
      <c r="C706" s="124" t="s">
        <v>364</v>
      </c>
      <c r="D706" s="125" t="s">
        <v>497</v>
      </c>
      <c r="E706" s="126">
        <v>45366</v>
      </c>
      <c r="F706" s="129"/>
      <c r="G706" s="131" t="s">
        <v>327</v>
      </c>
      <c r="H706" s="131" t="s">
        <v>430</v>
      </c>
      <c r="I706" s="127">
        <v>-3247.19</v>
      </c>
      <c r="J706" s="128"/>
    </row>
    <row r="707" spans="1:10" s="19" customFormat="1" ht="28.5" customHeight="1">
      <c r="A707" s="122" t="s">
        <v>330</v>
      </c>
      <c r="B707" s="123" t="s">
        <v>331</v>
      </c>
      <c r="C707" s="124" t="s">
        <v>364</v>
      </c>
      <c r="D707" s="125" t="s">
        <v>497</v>
      </c>
      <c r="E707" s="126">
        <v>45366</v>
      </c>
      <c r="F707" s="129"/>
      <c r="G707" s="131" t="s">
        <v>327</v>
      </c>
      <c r="H707" s="131" t="s">
        <v>430</v>
      </c>
      <c r="I707" s="127">
        <v>-15979.23</v>
      </c>
      <c r="J707" s="128"/>
    </row>
    <row r="708" spans="1:10" s="19" customFormat="1" ht="28.5" customHeight="1">
      <c r="A708" s="122" t="s">
        <v>330</v>
      </c>
      <c r="B708" s="123" t="s">
        <v>331</v>
      </c>
      <c r="C708" s="124" t="s">
        <v>364</v>
      </c>
      <c r="D708" s="125" t="s">
        <v>497</v>
      </c>
      <c r="E708" s="126">
        <v>45373</v>
      </c>
      <c r="F708" s="129"/>
      <c r="G708" s="131" t="s">
        <v>327</v>
      </c>
      <c r="H708" s="131" t="s">
        <v>430</v>
      </c>
      <c r="I708" s="127">
        <v>-135.62</v>
      </c>
      <c r="J708" s="128"/>
    </row>
    <row r="709" spans="1:10" s="19" customFormat="1" ht="28.5">
      <c r="A709" s="122" t="s">
        <v>330</v>
      </c>
      <c r="B709" s="123" t="s">
        <v>331</v>
      </c>
      <c r="C709" s="124" t="s">
        <v>364</v>
      </c>
      <c r="D709" s="125" t="s">
        <v>497</v>
      </c>
      <c r="E709" s="126">
        <v>45373</v>
      </c>
      <c r="F709" s="129"/>
      <c r="G709" s="131" t="s">
        <v>327</v>
      </c>
      <c r="H709" s="131" t="s">
        <v>430</v>
      </c>
      <c r="I709" s="127">
        <v>-1995.25</v>
      </c>
      <c r="J709" s="128"/>
    </row>
    <row r="710" spans="1:10" s="19" customFormat="1" ht="28.5">
      <c r="A710" s="122" t="s">
        <v>330</v>
      </c>
      <c r="B710" s="123" t="s">
        <v>331</v>
      </c>
      <c r="C710" s="124" t="s">
        <v>364</v>
      </c>
      <c r="D710" s="125" t="s">
        <v>497</v>
      </c>
      <c r="E710" s="126">
        <v>45376</v>
      </c>
      <c r="F710" s="130"/>
      <c r="G710" s="131" t="s">
        <v>327</v>
      </c>
      <c r="H710" s="131" t="s">
        <v>430</v>
      </c>
      <c r="I710" s="127">
        <v>-7845.24</v>
      </c>
      <c r="J710" s="128"/>
    </row>
    <row r="711" spans="1:10" s="19" customFormat="1" ht="28.5">
      <c r="A711" s="122" t="s">
        <v>330</v>
      </c>
      <c r="B711" s="123" t="s">
        <v>331</v>
      </c>
      <c r="C711" s="124" t="s">
        <v>416</v>
      </c>
      <c r="D711" s="125" t="s">
        <v>497</v>
      </c>
      <c r="E711" s="126">
        <v>45378</v>
      </c>
      <c r="F711" s="130"/>
      <c r="G711" s="131" t="s">
        <v>327</v>
      </c>
      <c r="H711" s="131" t="s">
        <v>430</v>
      </c>
      <c r="I711" s="127">
        <v>281722.13</v>
      </c>
      <c r="J711" s="128"/>
    </row>
    <row r="712" spans="1:10" s="19" customFormat="1" ht="28.5">
      <c r="A712" s="122" t="s">
        <v>330</v>
      </c>
      <c r="B712" s="123" t="s">
        <v>331</v>
      </c>
      <c r="C712" s="124" t="s">
        <v>416</v>
      </c>
      <c r="D712" s="125">
        <v>45382</v>
      </c>
      <c r="E712" s="126">
        <v>45382</v>
      </c>
      <c r="F712" s="130"/>
      <c r="G712" s="131"/>
      <c r="H712" s="131" t="s">
        <v>600</v>
      </c>
      <c r="I712" s="127">
        <v>10208.370000000001</v>
      </c>
      <c r="J712" s="128"/>
    </row>
    <row r="713" spans="1:10" s="19" customFormat="1" ht="28.5">
      <c r="A713" s="122" t="s">
        <v>330</v>
      </c>
      <c r="B713" s="123" t="s">
        <v>331</v>
      </c>
      <c r="C713" s="124"/>
      <c r="D713" s="125">
        <v>45382</v>
      </c>
      <c r="E713" s="126">
        <v>45382</v>
      </c>
      <c r="F713" s="130"/>
      <c r="G713" s="131"/>
      <c r="H713" s="131" t="s">
        <v>600</v>
      </c>
      <c r="I713" s="127">
        <v>7513.8</v>
      </c>
      <c r="J713" s="128"/>
    </row>
    <row r="714" spans="1:10" s="19" customFormat="1" ht="28.5">
      <c r="A714" s="122" t="s">
        <v>330</v>
      </c>
      <c r="B714" s="123" t="s">
        <v>331</v>
      </c>
      <c r="C714" s="124"/>
      <c r="D714" s="125"/>
      <c r="E714" s="126"/>
      <c r="F714" s="130"/>
      <c r="G714" s="131"/>
      <c r="H714" s="131"/>
      <c r="I714" s="127"/>
      <c r="J714" s="128"/>
    </row>
    <row r="715" spans="1:10" s="19" customFormat="1" ht="28.5">
      <c r="A715" s="122" t="s">
        <v>330</v>
      </c>
      <c r="B715" s="123" t="s">
        <v>331</v>
      </c>
      <c r="C715" s="124"/>
      <c r="D715" s="125"/>
      <c r="E715" s="126"/>
      <c r="F715" s="130"/>
      <c r="G715" s="131"/>
      <c r="H715" s="131"/>
      <c r="I715" s="127"/>
      <c r="J715" s="128"/>
    </row>
    <row r="716" spans="1:10" s="19" customFormat="1" ht="28.5">
      <c r="A716" s="122" t="s">
        <v>330</v>
      </c>
      <c r="B716" s="123" t="s">
        <v>331</v>
      </c>
      <c r="C716" s="124"/>
      <c r="D716" s="125"/>
      <c r="E716" s="126"/>
      <c r="F716" s="130"/>
      <c r="G716" s="131"/>
      <c r="H716" s="131"/>
      <c r="I716" s="127"/>
      <c r="J716" s="128"/>
    </row>
    <row r="717" spans="1:10" s="19" customFormat="1" ht="28.5">
      <c r="A717" s="122" t="s">
        <v>330</v>
      </c>
      <c r="B717" s="123" t="s">
        <v>331</v>
      </c>
      <c r="C717" s="124"/>
      <c r="D717" s="125"/>
      <c r="E717" s="126"/>
      <c r="F717" s="130"/>
      <c r="G717" s="131"/>
      <c r="H717" s="131"/>
      <c r="I717" s="127"/>
      <c r="J717" s="128"/>
    </row>
    <row r="718" spans="1:10" s="19" customFormat="1" ht="28.5">
      <c r="A718" s="122" t="s">
        <v>330</v>
      </c>
      <c r="B718" s="123" t="s">
        <v>331</v>
      </c>
      <c r="C718" s="124"/>
      <c r="D718" s="125"/>
      <c r="E718" s="126"/>
      <c r="F718" s="130"/>
      <c r="G718" s="131"/>
      <c r="H718" s="131"/>
      <c r="I718" s="127"/>
      <c r="J718" s="128"/>
    </row>
    <row r="719" spans="1:10" s="19" customFormat="1" ht="28.5" customHeight="1">
      <c r="A719" s="122" t="s">
        <v>330</v>
      </c>
      <c r="B719" s="123" t="s">
        <v>331</v>
      </c>
      <c r="C719" s="124"/>
      <c r="D719" s="125"/>
      <c r="E719" s="126"/>
      <c r="F719" s="130"/>
      <c r="G719" s="131"/>
      <c r="H719" s="131"/>
      <c r="I719" s="127"/>
      <c r="J719" s="128"/>
    </row>
    <row r="720" spans="1:10" s="19" customFormat="1" ht="28.5">
      <c r="A720" s="122" t="s">
        <v>330</v>
      </c>
      <c r="B720" s="123" t="s">
        <v>331</v>
      </c>
      <c r="C720" s="124"/>
      <c r="D720" s="125"/>
      <c r="E720" s="126"/>
      <c r="F720" s="130"/>
      <c r="G720" s="131"/>
      <c r="H720" s="131"/>
      <c r="I720" s="127"/>
      <c r="J720" s="128"/>
    </row>
    <row r="721" spans="1:10" s="19" customFormat="1" ht="28.5">
      <c r="A721" s="122" t="s">
        <v>330</v>
      </c>
      <c r="B721" s="123" t="s">
        <v>331</v>
      </c>
      <c r="C721" s="124"/>
      <c r="D721" s="125"/>
      <c r="E721" s="126"/>
      <c r="F721" s="130"/>
      <c r="G721" s="131"/>
      <c r="H721" s="131"/>
      <c r="I721" s="127"/>
      <c r="J721" s="128"/>
    </row>
    <row r="722" spans="1:10" s="19" customFormat="1" ht="28.5">
      <c r="A722" s="122" t="s">
        <v>330</v>
      </c>
      <c r="B722" s="123" t="s">
        <v>331</v>
      </c>
      <c r="C722" s="124"/>
      <c r="D722" s="125"/>
      <c r="E722" s="126"/>
      <c r="F722" s="130"/>
      <c r="G722" s="131"/>
      <c r="H722" s="131"/>
      <c r="I722" s="127"/>
      <c r="J722" s="128"/>
    </row>
    <row r="723" spans="1:10" s="19" customFormat="1" ht="28.5">
      <c r="A723" s="122" t="s">
        <v>330</v>
      </c>
      <c r="B723" s="123" t="s">
        <v>331</v>
      </c>
      <c r="C723" s="124"/>
      <c r="D723" s="125"/>
      <c r="E723" s="126"/>
      <c r="F723" s="130"/>
      <c r="G723" s="131"/>
      <c r="H723" s="131"/>
      <c r="I723" s="127"/>
      <c r="J723" s="128"/>
    </row>
    <row r="724" spans="1:10" s="19" customFormat="1" ht="28.5" customHeight="1">
      <c r="A724" s="122" t="s">
        <v>330</v>
      </c>
      <c r="B724" s="123" t="s">
        <v>331</v>
      </c>
      <c r="C724" s="124"/>
      <c r="D724" s="125"/>
      <c r="E724" s="126"/>
      <c r="F724" s="130"/>
      <c r="G724" s="131"/>
      <c r="H724" s="131"/>
      <c r="I724" s="127"/>
      <c r="J724" s="128"/>
    </row>
    <row r="725" spans="1:10" s="19" customFormat="1" ht="28.5">
      <c r="A725" s="122" t="s">
        <v>330</v>
      </c>
      <c r="B725" s="123" t="s">
        <v>331</v>
      </c>
      <c r="C725" s="124"/>
      <c r="D725" s="125"/>
      <c r="E725" s="126"/>
      <c r="F725" s="130"/>
      <c r="G725" s="131"/>
      <c r="H725" s="131"/>
      <c r="I725" s="127"/>
      <c r="J725" s="128"/>
    </row>
    <row r="726" spans="1:10" s="19" customFormat="1" ht="28.5">
      <c r="A726" s="122" t="s">
        <v>330</v>
      </c>
      <c r="B726" s="123" t="s">
        <v>331</v>
      </c>
      <c r="C726" s="124"/>
      <c r="D726" s="125"/>
      <c r="E726" s="126"/>
      <c r="F726" s="130"/>
      <c r="G726" s="131"/>
      <c r="H726" s="131"/>
      <c r="I726" s="127"/>
      <c r="J726" s="128"/>
    </row>
    <row r="727" spans="1:10" s="19" customFormat="1" ht="28.5">
      <c r="A727" s="122" t="s">
        <v>330</v>
      </c>
      <c r="B727" s="123" t="s">
        <v>331</v>
      </c>
      <c r="C727" s="124"/>
      <c r="D727" s="125"/>
      <c r="E727" s="126"/>
      <c r="F727" s="130"/>
      <c r="G727" s="131"/>
      <c r="H727" s="131"/>
      <c r="I727" s="127"/>
      <c r="J727" s="128"/>
    </row>
    <row r="728" spans="1:10" s="19" customFormat="1" ht="28.5">
      <c r="A728" s="122" t="s">
        <v>330</v>
      </c>
      <c r="B728" s="123" t="s">
        <v>331</v>
      </c>
      <c r="C728" s="124"/>
      <c r="D728" s="125"/>
      <c r="E728" s="126"/>
      <c r="F728" s="130"/>
      <c r="G728" s="131"/>
      <c r="H728" s="131"/>
      <c r="I728" s="127"/>
      <c r="J728" s="128"/>
    </row>
    <row r="729" spans="1:10" s="19" customFormat="1" ht="28.5">
      <c r="A729" s="122" t="s">
        <v>330</v>
      </c>
      <c r="B729" s="123" t="s">
        <v>331</v>
      </c>
      <c r="C729" s="124"/>
      <c r="D729" s="125"/>
      <c r="E729" s="126"/>
      <c r="F729" s="130"/>
      <c r="G729" s="131"/>
      <c r="H729" s="131"/>
      <c r="I729" s="127"/>
      <c r="J729" s="128"/>
    </row>
    <row r="730" spans="1:10" s="19" customFormat="1" ht="28.5">
      <c r="A730" s="122" t="s">
        <v>330</v>
      </c>
      <c r="B730" s="123" t="s">
        <v>331</v>
      </c>
      <c r="C730" s="124"/>
      <c r="D730" s="125"/>
      <c r="E730" s="126"/>
      <c r="F730" s="130"/>
      <c r="G730" s="131"/>
      <c r="H730" s="131"/>
      <c r="I730" s="127"/>
      <c r="J730" s="128"/>
    </row>
    <row r="731" spans="1:10" s="19" customFormat="1" ht="28.5" customHeight="1">
      <c r="A731" s="122" t="s">
        <v>330</v>
      </c>
      <c r="B731" s="123" t="s">
        <v>331</v>
      </c>
      <c r="C731" s="124"/>
      <c r="D731" s="125"/>
      <c r="E731" s="126"/>
      <c r="F731" s="130"/>
      <c r="G731" s="131"/>
      <c r="H731" s="131"/>
      <c r="I731" s="127"/>
      <c r="J731" s="128"/>
    </row>
    <row r="732" spans="1:10" s="19" customFormat="1" ht="28.5">
      <c r="A732" s="122" t="s">
        <v>330</v>
      </c>
      <c r="B732" s="123" t="s">
        <v>331</v>
      </c>
      <c r="C732" s="124"/>
      <c r="D732" s="125"/>
      <c r="E732" s="126"/>
      <c r="F732" s="130"/>
      <c r="G732" s="131"/>
      <c r="H732" s="131"/>
      <c r="I732" s="127"/>
      <c r="J732" s="128"/>
    </row>
    <row r="733" spans="1:10" s="19" customFormat="1" ht="28.5">
      <c r="A733" s="122" t="s">
        <v>330</v>
      </c>
      <c r="B733" s="123" t="s">
        <v>331</v>
      </c>
      <c r="C733" s="124"/>
      <c r="D733" s="125"/>
      <c r="E733" s="126"/>
      <c r="F733" s="130"/>
      <c r="G733" s="131"/>
      <c r="H733" s="131"/>
      <c r="I733" s="127"/>
      <c r="J733" s="128"/>
    </row>
    <row r="734" spans="1:10" s="19" customFormat="1" ht="28.5">
      <c r="A734" s="122" t="s">
        <v>330</v>
      </c>
      <c r="B734" s="123" t="s">
        <v>331</v>
      </c>
      <c r="C734" s="124"/>
      <c r="D734" s="125"/>
      <c r="E734" s="126"/>
      <c r="F734" s="130"/>
      <c r="G734" s="131"/>
      <c r="H734" s="131"/>
      <c r="I734" s="127"/>
      <c r="J734" s="128"/>
    </row>
    <row r="735" spans="1:10" s="19" customFormat="1" ht="28.5">
      <c r="A735" s="122" t="s">
        <v>330</v>
      </c>
      <c r="B735" s="123" t="s">
        <v>331</v>
      </c>
      <c r="C735" s="124"/>
      <c r="D735" s="125"/>
      <c r="E735" s="126"/>
      <c r="F735" s="130"/>
      <c r="G735" s="131"/>
      <c r="H735" s="131"/>
      <c r="I735" s="127"/>
      <c r="J735" s="128"/>
    </row>
    <row r="736" spans="1:10" s="19" customFormat="1" ht="28.5">
      <c r="A736" s="122" t="s">
        <v>330</v>
      </c>
      <c r="B736" s="123" t="s">
        <v>331</v>
      </c>
      <c r="C736" s="124"/>
      <c r="D736" s="125"/>
      <c r="E736" s="126"/>
      <c r="F736" s="130"/>
      <c r="G736" s="131"/>
      <c r="H736" s="131"/>
      <c r="I736" s="127"/>
      <c r="J736" s="128"/>
    </row>
    <row r="737" spans="1:10" s="19" customFormat="1" ht="28.5" customHeight="1">
      <c r="A737" s="122" t="s">
        <v>330</v>
      </c>
      <c r="B737" s="123" t="s">
        <v>331</v>
      </c>
      <c r="C737" s="124"/>
      <c r="D737" s="125"/>
      <c r="E737" s="126"/>
      <c r="F737" s="130"/>
      <c r="G737" s="131"/>
      <c r="H737" s="131"/>
      <c r="I737" s="127"/>
      <c r="J737" s="128"/>
    </row>
    <row r="738" spans="1:10" s="19" customFormat="1" ht="28.5">
      <c r="A738" s="122" t="s">
        <v>330</v>
      </c>
      <c r="B738" s="123" t="s">
        <v>331</v>
      </c>
      <c r="C738" s="124"/>
      <c r="D738" s="125"/>
      <c r="E738" s="126"/>
      <c r="F738" s="130"/>
      <c r="G738" s="131"/>
      <c r="H738" s="131"/>
      <c r="I738" s="127"/>
      <c r="J738" s="128"/>
    </row>
    <row r="739" spans="1:10" s="19" customFormat="1" ht="28.5">
      <c r="A739" s="122" t="s">
        <v>330</v>
      </c>
      <c r="B739" s="123" t="s">
        <v>331</v>
      </c>
      <c r="C739" s="124"/>
      <c r="D739" s="125"/>
      <c r="E739" s="126"/>
      <c r="F739" s="130"/>
      <c r="G739" s="131"/>
      <c r="H739" s="131"/>
      <c r="I739" s="127"/>
      <c r="J739" s="128"/>
    </row>
    <row r="740" spans="1:10" s="19" customFormat="1" ht="28.5">
      <c r="A740" s="122" t="s">
        <v>330</v>
      </c>
      <c r="B740" s="123" t="s">
        <v>331</v>
      </c>
      <c r="C740" s="124"/>
      <c r="D740" s="125"/>
      <c r="E740" s="126"/>
      <c r="F740" s="130"/>
      <c r="G740" s="131"/>
      <c r="H740" s="131"/>
      <c r="I740" s="127"/>
      <c r="J740" s="128"/>
    </row>
    <row r="741" spans="1:10" s="19" customFormat="1" ht="28.5">
      <c r="A741" s="122" t="s">
        <v>330</v>
      </c>
      <c r="B741" s="123" t="s">
        <v>331</v>
      </c>
      <c r="C741" s="124"/>
      <c r="D741" s="125"/>
      <c r="E741" s="126"/>
      <c r="F741" s="130"/>
      <c r="G741" s="131"/>
      <c r="H741" s="131"/>
      <c r="I741" s="127"/>
      <c r="J741" s="128"/>
    </row>
    <row r="742" spans="1:10" s="19" customFormat="1" ht="28.5">
      <c r="A742" s="122" t="s">
        <v>330</v>
      </c>
      <c r="B742" s="123" t="s">
        <v>331</v>
      </c>
      <c r="C742" s="124"/>
      <c r="D742" s="125"/>
      <c r="E742" s="126"/>
      <c r="F742" s="130"/>
      <c r="G742" s="131"/>
      <c r="H742" s="131"/>
      <c r="I742" s="127"/>
      <c r="J742" s="128"/>
    </row>
    <row r="743" spans="1:10" s="19" customFormat="1" ht="28.5" customHeight="1">
      <c r="A743" s="122" t="s">
        <v>330</v>
      </c>
      <c r="B743" s="123" t="s">
        <v>331</v>
      </c>
      <c r="C743" s="124"/>
      <c r="D743" s="125"/>
      <c r="E743" s="126"/>
      <c r="F743" s="130"/>
      <c r="G743" s="131"/>
      <c r="H743" s="131"/>
      <c r="I743" s="127"/>
      <c r="J743" s="128"/>
    </row>
    <row r="744" spans="1:10" s="19" customFormat="1" ht="28.5">
      <c r="A744" s="122" t="s">
        <v>330</v>
      </c>
      <c r="B744" s="123" t="s">
        <v>331</v>
      </c>
      <c r="C744" s="124"/>
      <c r="D744" s="125"/>
      <c r="E744" s="126"/>
      <c r="F744" s="130"/>
      <c r="G744" s="131"/>
      <c r="H744" s="131"/>
      <c r="I744" s="127"/>
      <c r="J744" s="128"/>
    </row>
    <row r="745" spans="1:10" s="19" customFormat="1" ht="28.5">
      <c r="A745" s="122" t="s">
        <v>330</v>
      </c>
      <c r="B745" s="123" t="s">
        <v>331</v>
      </c>
      <c r="C745" s="124"/>
      <c r="D745" s="125"/>
      <c r="E745" s="126"/>
      <c r="F745" s="130"/>
      <c r="G745" s="131"/>
      <c r="H745" s="131"/>
      <c r="I745" s="127"/>
      <c r="J745" s="128"/>
    </row>
    <row r="746" spans="1:10" s="19" customFormat="1" ht="28.5">
      <c r="A746" s="122" t="s">
        <v>330</v>
      </c>
      <c r="B746" s="123" t="s">
        <v>331</v>
      </c>
      <c r="C746" s="124"/>
      <c r="D746" s="125"/>
      <c r="E746" s="126"/>
      <c r="F746" s="130"/>
      <c r="G746" s="131"/>
      <c r="H746" s="131"/>
      <c r="I746" s="127"/>
      <c r="J746" s="128"/>
    </row>
    <row r="747" spans="1:10" s="19" customFormat="1" ht="28.5">
      <c r="A747" s="122" t="s">
        <v>330</v>
      </c>
      <c r="B747" s="123" t="s">
        <v>331</v>
      </c>
      <c r="C747" s="124"/>
      <c r="D747" s="125"/>
      <c r="E747" s="126"/>
      <c r="F747" s="130"/>
      <c r="G747" s="131"/>
      <c r="H747" s="131"/>
      <c r="I747" s="127"/>
      <c r="J747" s="128"/>
    </row>
    <row r="748" spans="1:10" s="19" customFormat="1" ht="28.5">
      <c r="A748" s="122" t="s">
        <v>330</v>
      </c>
      <c r="B748" s="123" t="s">
        <v>331</v>
      </c>
      <c r="C748" s="124"/>
      <c r="D748" s="125"/>
      <c r="E748" s="126"/>
      <c r="F748" s="130"/>
      <c r="G748" s="131"/>
      <c r="H748" s="131"/>
      <c r="I748" s="127"/>
      <c r="J748" s="128"/>
    </row>
    <row r="749" spans="1:10" s="19" customFormat="1" ht="28.5" customHeight="1">
      <c r="A749" s="122" t="s">
        <v>330</v>
      </c>
      <c r="B749" s="123" t="s">
        <v>331</v>
      </c>
      <c r="C749" s="124"/>
      <c r="D749" s="125"/>
      <c r="E749" s="126"/>
      <c r="F749" s="130"/>
      <c r="G749" s="131"/>
      <c r="H749" s="131"/>
      <c r="I749" s="127"/>
      <c r="J749" s="128"/>
    </row>
    <row r="750" spans="1:10" s="19" customFormat="1" ht="28.5">
      <c r="A750" s="122" t="s">
        <v>330</v>
      </c>
      <c r="B750" s="123" t="s">
        <v>331</v>
      </c>
      <c r="C750" s="124"/>
      <c r="D750" s="125"/>
      <c r="E750" s="126"/>
      <c r="F750" s="130"/>
      <c r="G750" s="132"/>
      <c r="H750" s="131"/>
      <c r="I750" s="127"/>
      <c r="J750" s="128"/>
    </row>
    <row r="751" spans="1:10" s="19" customFormat="1" ht="28.5" customHeight="1">
      <c r="A751" s="122" t="s">
        <v>330</v>
      </c>
      <c r="B751" s="123" t="s">
        <v>331</v>
      </c>
      <c r="C751" s="124"/>
      <c r="D751" s="125"/>
      <c r="E751" s="126"/>
      <c r="F751" s="130"/>
      <c r="G751" s="131"/>
      <c r="H751" s="131"/>
      <c r="I751" s="127"/>
      <c r="J751" s="128"/>
    </row>
    <row r="752" spans="1:10" s="19" customFormat="1" ht="28.5">
      <c r="A752" s="122" t="s">
        <v>330</v>
      </c>
      <c r="B752" s="123" t="s">
        <v>331</v>
      </c>
      <c r="C752" s="124"/>
      <c r="D752" s="125"/>
      <c r="E752" s="126"/>
      <c r="F752" s="130"/>
      <c r="G752" s="131"/>
      <c r="H752" s="131"/>
      <c r="I752" s="127"/>
      <c r="J752" s="128"/>
    </row>
    <row r="753" spans="1:10" s="19" customFormat="1" ht="28.5">
      <c r="A753" s="122" t="s">
        <v>330</v>
      </c>
      <c r="B753" s="123" t="s">
        <v>331</v>
      </c>
      <c r="C753" s="124"/>
      <c r="D753" s="125"/>
      <c r="E753" s="126"/>
      <c r="F753" s="130"/>
      <c r="G753" s="131"/>
      <c r="H753" s="131"/>
      <c r="I753" s="127"/>
      <c r="J753" s="128"/>
    </row>
    <row r="754" spans="1:10" s="19" customFormat="1" ht="28.5">
      <c r="A754" s="122" t="s">
        <v>330</v>
      </c>
      <c r="B754" s="123" t="s">
        <v>331</v>
      </c>
      <c r="C754" s="124"/>
      <c r="D754" s="125"/>
      <c r="E754" s="126"/>
      <c r="F754" s="130"/>
      <c r="G754" s="131"/>
      <c r="H754" s="131"/>
      <c r="I754" s="127"/>
      <c r="J754" s="128"/>
    </row>
    <row r="755" spans="1:10" s="19" customFormat="1" ht="28.5">
      <c r="A755" s="122" t="s">
        <v>330</v>
      </c>
      <c r="B755" s="123" t="s">
        <v>331</v>
      </c>
      <c r="C755" s="124"/>
      <c r="D755" s="125"/>
      <c r="E755" s="126"/>
      <c r="F755" s="130"/>
      <c r="G755" s="131"/>
      <c r="H755" s="131"/>
      <c r="I755" s="127"/>
      <c r="J755" s="128"/>
    </row>
    <row r="756" spans="1:10" s="19" customFormat="1" ht="28.5">
      <c r="A756" s="122" t="s">
        <v>330</v>
      </c>
      <c r="B756" s="123" t="s">
        <v>331</v>
      </c>
      <c r="C756" s="124"/>
      <c r="D756" s="125"/>
      <c r="E756" s="126"/>
      <c r="F756" s="130"/>
      <c r="G756" s="131"/>
      <c r="H756" s="131"/>
      <c r="I756" s="127"/>
      <c r="J756" s="128"/>
    </row>
    <row r="757" spans="1:10" ht="34.5" customHeight="1">
      <c r="A757" s="113" t="s">
        <v>325</v>
      </c>
      <c r="B757" s="113" t="s">
        <v>325</v>
      </c>
      <c r="C757" s="113" t="s">
        <v>325</v>
      </c>
      <c r="D757" s="113" t="s">
        <v>325</v>
      </c>
      <c r="E757" s="113"/>
      <c r="F757" s="113"/>
      <c r="G757" s="133"/>
      <c r="H757" s="113"/>
      <c r="I757" s="113">
        <f>SUM(I8:I713)</f>
        <v>2094025.2200000009</v>
      </c>
      <c r="J757" s="113"/>
    </row>
  </sheetData>
  <autoFilter ref="A7:J757"/>
  <mergeCells count="1">
    <mergeCell ref="B3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0" t="s">
        <v>103</v>
      </c>
      <c r="C36" s="140"/>
      <c r="D36" s="140"/>
      <c r="E36" s="140"/>
      <c r="F36" s="14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9" t="s">
        <v>104</v>
      </c>
      <c r="C37" s="139"/>
      <c r="D37" s="139"/>
      <c r="E37" s="13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9" t="s">
        <v>105</v>
      </c>
      <c r="C38" s="139"/>
      <c r="D38" s="139"/>
      <c r="E38" s="13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9" t="s">
        <v>106</v>
      </c>
      <c r="C39" s="139"/>
      <c r="D39" s="139"/>
      <c r="E39" s="13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9" t="s">
        <v>167</v>
      </c>
      <c r="C40" s="139"/>
      <c r="D40" s="139"/>
      <c r="E40" s="13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9" t="s">
        <v>107</v>
      </c>
      <c r="C41" s="139"/>
      <c r="D41" s="139"/>
      <c r="E41" s="13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9" t="s">
        <v>108</v>
      </c>
      <c r="C42" s="139"/>
      <c r="D42" s="139"/>
      <c r="E42" s="13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0" t="s">
        <v>109</v>
      </c>
      <c r="C43" s="140"/>
      <c r="D43" s="140"/>
      <c r="E43" s="14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8" t="s">
        <v>317</v>
      </c>
      <c r="C46" s="138"/>
      <c r="D46" s="138"/>
      <c r="E46" s="13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5" t="s">
        <v>87</v>
      </c>
      <c r="B48" s="136"/>
      <c r="C48" s="13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2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2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Drielle dos Santos Santana</cp:lastModifiedBy>
  <cp:lastPrinted>2024-04-12T18:09:19Z</cp:lastPrinted>
  <dcterms:created xsi:type="dcterms:W3CDTF">2011-03-17T14:33:18Z</dcterms:created>
  <dcterms:modified xsi:type="dcterms:W3CDTF">2024-04-12T18:10:20Z</dcterms:modified>
</cp:coreProperties>
</file>